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108\AppData\Local\Box\Box Edit\Documents\UFNybbGYLEaU420F0tfi0Q==\"/>
    </mc:Choice>
  </mc:AlternateContent>
  <bookViews>
    <workbookView xWindow="-120" yWindow="-120" windowWidth="29040" windowHeight="15840"/>
  </bookViews>
  <sheets>
    <sheet name="お知らせ" sheetId="10" r:id="rId1"/>
    <sheet name="注意事項" sheetId="6" r:id="rId2"/>
    <sheet name="インボイス制度導入に際して外注事業者様へ" sheetId="22" r:id="rId3"/>
    <sheet name="統括請求書" sheetId="4" r:id="rId4"/>
    <sheet name="リース業者" sheetId="5" r:id="rId5"/>
    <sheet name="下請け工事業者" sheetId="2" r:id="rId6"/>
    <sheet name="出面表" sheetId="13" r:id="rId7"/>
    <sheet name="統括請求書 (記入例)" sheetId="18" r:id="rId8"/>
    <sheet name="リース業者 (記入例)" sheetId="19" r:id="rId9"/>
    <sheet name="下請け工事業者(記入例)" sheetId="20" r:id="rId10"/>
    <sheet name="出面表(記入例)" sheetId="12" r:id="rId11"/>
    <sheet name="更新内容" sheetId="23" state="hidden" r:id="rId12"/>
  </sheets>
  <definedNames>
    <definedName name="_xlnm.Print_Area" localSheetId="2">インボイス制度導入に際して外注事業者様へ!$A$1:$K$29</definedName>
    <definedName name="_xlnm.Print_Area" localSheetId="0">お知らせ!$A$1:$K$47</definedName>
    <definedName name="_xlnm.Print_Area" localSheetId="4">リース業者!$A$1:$BA$99</definedName>
    <definedName name="_xlnm.Print_Area" localSheetId="8">'リース業者 (記入例)'!$A$1:$BA$33</definedName>
    <definedName name="_xlnm.Print_Area" localSheetId="5">下請け工事業者!$A$1:$BB$96</definedName>
    <definedName name="_xlnm.Print_Area" localSheetId="9">'下請け工事業者(記入例)'!$A$1:$BB$32</definedName>
    <definedName name="_xlnm.Print_Area" localSheetId="6">出面表!$A$1:$N$45</definedName>
    <definedName name="_xlnm.Print_Area" localSheetId="10">'出面表(記入例)'!$A$1:$N$45</definedName>
    <definedName name="_xlnm.Print_Area" localSheetId="1">注意事項!$A$1:$L$37</definedName>
    <definedName name="_xlnm.Print_Area" localSheetId="3">統括請求書!$A$1:$AZ$62</definedName>
    <definedName name="_xlnm.Print_Area" localSheetId="7">'統括請求書 (記入例)'!$A$1:$AZ$31</definedName>
  </definedNames>
  <calcPr calcId="162913"/>
</workbook>
</file>

<file path=xl/calcChain.xml><?xml version="1.0" encoding="utf-8"?>
<calcChain xmlns="http://schemas.openxmlformats.org/spreadsheetml/2006/main">
  <c r="Z38" i="5" l="1"/>
  <c r="AU32" i="20"/>
  <c r="AU32" i="2"/>
  <c r="M39" i="13"/>
  <c r="F43" i="13"/>
  <c r="F44" i="13"/>
  <c r="AJ50" i="5"/>
  <c r="T21" i="20"/>
  <c r="T22" i="20"/>
  <c r="T24" i="20"/>
  <c r="T25" i="20"/>
  <c r="T27" i="20"/>
  <c r="AU27" i="20" s="1"/>
  <c r="AU27" i="2"/>
  <c r="AU94" i="2"/>
  <c r="AU95" i="2"/>
  <c r="AU63" i="2"/>
  <c r="AU31" i="2"/>
  <c r="AU25" i="2"/>
  <c r="AU24" i="2"/>
  <c r="AU23" i="2"/>
  <c r="AU28" i="2" s="1"/>
  <c r="AU92" i="2" s="1"/>
  <c r="AU22" i="2"/>
  <c r="AU21" i="2"/>
  <c r="AR28" i="19"/>
  <c r="AR27" i="19"/>
  <c r="AN25" i="18"/>
  <c r="AJ25" i="18"/>
  <c r="AF25" i="18"/>
  <c r="X25" i="18"/>
  <c r="AR24" i="18"/>
  <c r="AR23" i="18"/>
  <c r="AR22" i="18"/>
  <c r="AR21" i="18"/>
  <c r="AR20" i="18"/>
  <c r="AR19" i="18"/>
  <c r="AR18" i="18"/>
  <c r="AR17" i="18"/>
  <c r="AR16" i="18"/>
  <c r="AR15" i="18"/>
  <c r="AR49" i="4"/>
  <c r="AR50" i="4"/>
  <c r="AR53" i="4"/>
  <c r="AR54" i="4"/>
  <c r="AN47" i="4"/>
  <c r="AN48" i="4"/>
  <c r="AN49" i="4"/>
  <c r="AN50" i="4"/>
  <c r="AN51" i="4"/>
  <c r="AN52" i="4"/>
  <c r="AN53" i="4"/>
  <c r="AN54" i="4"/>
  <c r="AN55" i="4"/>
  <c r="AN56" i="4"/>
  <c r="AJ47" i="4"/>
  <c r="AJ48" i="4"/>
  <c r="AJ49" i="4"/>
  <c r="AJ50" i="4"/>
  <c r="AJ51" i="4"/>
  <c r="AJ52" i="4"/>
  <c r="AJ53" i="4"/>
  <c r="AJ54" i="4"/>
  <c r="AJ55" i="4"/>
  <c r="AF47" i="4"/>
  <c r="AF48" i="4"/>
  <c r="AF49" i="4"/>
  <c r="AF50" i="4"/>
  <c r="AF51" i="4"/>
  <c r="AF52" i="4"/>
  <c r="AF53" i="4"/>
  <c r="AF54" i="4"/>
  <c r="AF55" i="4"/>
  <c r="X47" i="4"/>
  <c r="X48" i="4"/>
  <c r="X49" i="4"/>
  <c r="X50" i="4"/>
  <c r="X51" i="4"/>
  <c r="X52" i="4"/>
  <c r="X53" i="4"/>
  <c r="X54" i="4"/>
  <c r="X55" i="4"/>
  <c r="AN46" i="4"/>
  <c r="AJ46" i="4"/>
  <c r="AF46" i="4"/>
  <c r="X46" i="4"/>
  <c r="M46" i="4"/>
  <c r="M47" i="4"/>
  <c r="M48" i="4"/>
  <c r="M49" i="4"/>
  <c r="M50" i="4"/>
  <c r="M51" i="4"/>
  <c r="M52" i="4"/>
  <c r="M53" i="4"/>
  <c r="M54" i="4"/>
  <c r="M55" i="4"/>
  <c r="B47" i="4"/>
  <c r="B48" i="4"/>
  <c r="B49" i="4"/>
  <c r="B50" i="4"/>
  <c r="B51" i="4"/>
  <c r="B52" i="4"/>
  <c r="B53" i="4"/>
  <c r="B54" i="4"/>
  <c r="B55" i="4"/>
  <c r="B46" i="4"/>
  <c r="AN25" i="4"/>
  <c r="AJ25" i="4"/>
  <c r="AJ56" i="4" s="1"/>
  <c r="AF25" i="4"/>
  <c r="AF56" i="4" s="1"/>
  <c r="X25" i="4"/>
  <c r="X56" i="4" s="1"/>
  <c r="AR24" i="4"/>
  <c r="AR55" i="4" s="1"/>
  <c r="AR23" i="4"/>
  <c r="AR22" i="4"/>
  <c r="AR21" i="4"/>
  <c r="AR52" i="4" s="1"/>
  <c r="AR20" i="4"/>
  <c r="AR51" i="4" s="1"/>
  <c r="AR19" i="4"/>
  <c r="AR18" i="4"/>
  <c r="AR17" i="4"/>
  <c r="AR48" i="4" s="1"/>
  <c r="AR16" i="4"/>
  <c r="AR47" i="4" s="1"/>
  <c r="AR15" i="4"/>
  <c r="AR46" i="4" s="1"/>
  <c r="AU31" i="20" l="1"/>
  <c r="AU29" i="2"/>
  <c r="AU93" i="2" s="1"/>
  <c r="AR25" i="4"/>
  <c r="AR25" i="18"/>
  <c r="H7" i="18" s="1"/>
  <c r="AU96" i="2" l="1"/>
  <c r="Z5" i="2"/>
  <c r="H7" i="4"/>
  <c r="AR56" i="4"/>
  <c r="M91" i="5"/>
  <c r="M92" i="5"/>
  <c r="M90" i="5"/>
  <c r="B91" i="5"/>
  <c r="B92" i="5"/>
  <c r="B90" i="5"/>
  <c r="M58" i="5"/>
  <c r="M59" i="5"/>
  <c r="M57" i="5"/>
  <c r="B58" i="5"/>
  <c r="B59" i="5"/>
  <c r="B57" i="5"/>
  <c r="AX38" i="4"/>
  <c r="AR38" i="4"/>
  <c r="AS38" i="4"/>
  <c r="AY38" i="4"/>
  <c r="Y37" i="4"/>
  <c r="V37" i="4"/>
  <c r="AT25" i="5"/>
  <c r="AT26" i="5"/>
  <c r="AT59" i="5" s="1"/>
  <c r="AT58" i="5"/>
  <c r="AT24" i="5"/>
  <c r="AT57" i="5" s="1"/>
  <c r="AT26" i="19"/>
  <c r="AR29" i="19" s="1"/>
  <c r="AT25" i="19"/>
  <c r="AT24" i="19"/>
  <c r="AU25" i="20"/>
  <c r="AU24" i="20"/>
  <c r="AU23" i="20"/>
  <c r="AU22" i="20"/>
  <c r="AU21" i="20"/>
  <c r="T19" i="20"/>
  <c r="T18" i="20"/>
  <c r="T17" i="20"/>
  <c r="T16" i="20"/>
  <c r="T15" i="20"/>
  <c r="T14" i="20"/>
  <c r="T13" i="20"/>
  <c r="Z73" i="2"/>
  <c r="T73" i="2"/>
  <c r="AF72" i="2"/>
  <c r="AD72" i="2"/>
  <c r="Z72" i="2"/>
  <c r="X72" i="2"/>
  <c r="T72" i="2"/>
  <c r="Z41" i="2"/>
  <c r="T41" i="2"/>
  <c r="AF40" i="2"/>
  <c r="AD40" i="2"/>
  <c r="Z40" i="2"/>
  <c r="X40" i="2"/>
  <c r="T40" i="2"/>
  <c r="Z9" i="2"/>
  <c r="T9" i="2"/>
  <c r="AF8" i="2"/>
  <c r="AD8" i="2"/>
  <c r="Z8" i="2"/>
  <c r="X8" i="2"/>
  <c r="T8" i="2"/>
  <c r="AT92" i="5" l="1"/>
  <c r="AU64" i="2"/>
  <c r="AU28" i="20"/>
  <c r="Z37" i="2"/>
  <c r="Z69" i="2"/>
  <c r="AT90" i="5"/>
  <c r="AR27" i="5"/>
  <c r="AR28" i="5" s="1"/>
  <c r="AR29" i="5"/>
  <c r="AR95" i="5" s="1"/>
  <c r="AT91" i="5"/>
  <c r="Z75" i="5"/>
  <c r="T75" i="5"/>
  <c r="AF74" i="5"/>
  <c r="AD74" i="5"/>
  <c r="Z74" i="5"/>
  <c r="X74" i="5"/>
  <c r="T74" i="5"/>
  <c r="Z42" i="5"/>
  <c r="T42" i="5"/>
  <c r="AF41" i="5"/>
  <c r="AD41" i="5"/>
  <c r="Z41" i="5"/>
  <c r="X41" i="5"/>
  <c r="T41" i="5"/>
  <c r="Z9" i="5"/>
  <c r="T9" i="5"/>
  <c r="AF8" i="5"/>
  <c r="AD8" i="5"/>
  <c r="Z8" i="5"/>
  <c r="X8" i="5"/>
  <c r="T8" i="5"/>
  <c r="X12" i="19"/>
  <c r="AD12" i="19" s="1"/>
  <c r="AR79" i="5"/>
  <c r="AR80" i="5"/>
  <c r="AR81" i="5"/>
  <c r="AR82" i="5"/>
  <c r="AR83" i="5"/>
  <c r="AR84" i="5"/>
  <c r="AR85" i="5"/>
  <c r="AR86" i="5"/>
  <c r="AR87" i="5"/>
  <c r="AR88" i="5"/>
  <c r="AR78" i="5"/>
  <c r="AO79" i="5"/>
  <c r="AO80" i="5"/>
  <c r="AO81" i="5"/>
  <c r="AO82" i="5"/>
  <c r="AO83" i="5"/>
  <c r="AO84" i="5"/>
  <c r="AO85" i="5"/>
  <c r="AO86" i="5"/>
  <c r="AO87" i="5"/>
  <c r="AO88" i="5"/>
  <c r="AO78" i="5"/>
  <c r="AJ79" i="5"/>
  <c r="AJ80" i="5"/>
  <c r="AJ81" i="5"/>
  <c r="AJ82" i="5"/>
  <c r="AJ83" i="5"/>
  <c r="AJ84" i="5"/>
  <c r="AJ85" i="5"/>
  <c r="AJ86" i="5"/>
  <c r="AJ87" i="5"/>
  <c r="AJ88" i="5"/>
  <c r="AJ78" i="5"/>
  <c r="AA78" i="5"/>
  <c r="AD78" i="5"/>
  <c r="AG78" i="5"/>
  <c r="AA79" i="5"/>
  <c r="AD79" i="5"/>
  <c r="AG79" i="5"/>
  <c r="AA80" i="5"/>
  <c r="AD80" i="5"/>
  <c r="AG80" i="5"/>
  <c r="AA81" i="5"/>
  <c r="AD81" i="5"/>
  <c r="AG81" i="5"/>
  <c r="AA82" i="5"/>
  <c r="AD82" i="5"/>
  <c r="AG82" i="5"/>
  <c r="AA83" i="5"/>
  <c r="AD83" i="5"/>
  <c r="AG83" i="5"/>
  <c r="AA84" i="5"/>
  <c r="AD84" i="5"/>
  <c r="AG84" i="5"/>
  <c r="AA85" i="5"/>
  <c r="AD85" i="5"/>
  <c r="AG85" i="5"/>
  <c r="AA86" i="5"/>
  <c r="AD86" i="5"/>
  <c r="AG86" i="5"/>
  <c r="AA87" i="5"/>
  <c r="AD87" i="5"/>
  <c r="AG87" i="5"/>
  <c r="AA88" i="5"/>
  <c r="AD88" i="5"/>
  <c r="AG88" i="5"/>
  <c r="X79" i="5"/>
  <c r="X80" i="5"/>
  <c r="X81" i="5"/>
  <c r="X82" i="5"/>
  <c r="X83" i="5"/>
  <c r="X84" i="5"/>
  <c r="X85" i="5"/>
  <c r="X86" i="5"/>
  <c r="X87" i="5"/>
  <c r="X88" i="5"/>
  <c r="X78" i="5"/>
  <c r="U79" i="5"/>
  <c r="U80" i="5"/>
  <c r="U81" i="5"/>
  <c r="U82" i="5"/>
  <c r="U83" i="5"/>
  <c r="U84" i="5"/>
  <c r="U85" i="5"/>
  <c r="U86" i="5"/>
  <c r="U87" i="5"/>
  <c r="U88" i="5"/>
  <c r="U78" i="5"/>
  <c r="R79" i="5"/>
  <c r="R80" i="5"/>
  <c r="R81" i="5"/>
  <c r="R82" i="5"/>
  <c r="R83" i="5"/>
  <c r="R84" i="5"/>
  <c r="R85" i="5"/>
  <c r="R86" i="5"/>
  <c r="R87" i="5"/>
  <c r="R88" i="5"/>
  <c r="R78" i="5"/>
  <c r="O79" i="5"/>
  <c r="O80" i="5"/>
  <c r="O81" i="5"/>
  <c r="O82" i="5"/>
  <c r="O83" i="5"/>
  <c r="O84" i="5"/>
  <c r="O85" i="5"/>
  <c r="O86" i="5"/>
  <c r="O87" i="5"/>
  <c r="O88" i="5"/>
  <c r="O78" i="5"/>
  <c r="M79" i="5"/>
  <c r="M80" i="5"/>
  <c r="M81" i="5"/>
  <c r="M82" i="5"/>
  <c r="M83" i="5"/>
  <c r="M84" i="5"/>
  <c r="M85" i="5"/>
  <c r="M86" i="5"/>
  <c r="M87" i="5"/>
  <c r="M88" i="5"/>
  <c r="M78" i="5"/>
  <c r="B79" i="5"/>
  <c r="B80" i="5"/>
  <c r="B81" i="5"/>
  <c r="B82" i="5"/>
  <c r="B83" i="5"/>
  <c r="B84" i="5"/>
  <c r="B85" i="5"/>
  <c r="B86" i="5"/>
  <c r="B87" i="5"/>
  <c r="B88" i="5"/>
  <c r="B78" i="5"/>
  <c r="G75" i="5"/>
  <c r="G74" i="5"/>
  <c r="G73" i="5"/>
  <c r="AU91" i="2"/>
  <c r="AU79" i="2"/>
  <c r="AU80" i="2"/>
  <c r="AU81" i="2"/>
  <c r="AU82" i="2"/>
  <c r="AU83" i="2"/>
  <c r="AU78" i="2"/>
  <c r="AR79" i="2"/>
  <c r="AR80" i="2"/>
  <c r="AR81" i="2"/>
  <c r="AR82" i="2"/>
  <c r="AR83" i="2"/>
  <c r="AR85" i="2"/>
  <c r="AR86" i="2"/>
  <c r="AR87" i="2"/>
  <c r="AR88" i="2"/>
  <c r="AR89" i="2"/>
  <c r="AR90" i="2"/>
  <c r="AR91" i="2"/>
  <c r="AR78" i="2"/>
  <c r="AL79" i="2"/>
  <c r="AL80" i="2"/>
  <c r="AL81" i="2"/>
  <c r="AL82" i="2"/>
  <c r="AL83" i="2"/>
  <c r="AL85" i="2"/>
  <c r="AL86" i="2"/>
  <c r="AL87" i="2"/>
  <c r="AL88" i="2"/>
  <c r="AL89" i="2"/>
  <c r="AL78" i="2"/>
  <c r="AI79" i="2"/>
  <c r="AI80" i="2"/>
  <c r="AI81" i="2"/>
  <c r="AI82" i="2"/>
  <c r="AI83" i="2"/>
  <c r="AI85" i="2"/>
  <c r="AI86" i="2"/>
  <c r="AI87" i="2"/>
  <c r="AI88" i="2"/>
  <c r="AI89" i="2"/>
  <c r="AI78" i="2"/>
  <c r="AC79" i="2"/>
  <c r="AC80" i="2"/>
  <c r="AC81" i="2"/>
  <c r="AC82" i="2"/>
  <c r="AC83" i="2"/>
  <c r="AC78" i="2"/>
  <c r="Z86" i="2"/>
  <c r="Z87" i="2"/>
  <c r="Z88" i="2"/>
  <c r="Z89" i="2"/>
  <c r="Z85" i="2"/>
  <c r="Z53" i="2"/>
  <c r="Z54" i="2"/>
  <c r="Z55" i="2"/>
  <c r="Z56" i="2"/>
  <c r="Z57" i="2"/>
  <c r="Z79" i="2"/>
  <c r="Z80" i="2"/>
  <c r="Z81" i="2"/>
  <c r="Z82" i="2"/>
  <c r="Z83" i="2"/>
  <c r="Z78" i="2"/>
  <c r="T86" i="2"/>
  <c r="T80" i="2"/>
  <c r="T81" i="2"/>
  <c r="Q79" i="2"/>
  <c r="Q80" i="2"/>
  <c r="Q81" i="2"/>
  <c r="Q82" i="2"/>
  <c r="Q83" i="2"/>
  <c r="Q85" i="2"/>
  <c r="Q86" i="2"/>
  <c r="Q87" i="2"/>
  <c r="Q88" i="2"/>
  <c r="Q89" i="2"/>
  <c r="Q91" i="2"/>
  <c r="Q78" i="2"/>
  <c r="O79" i="2"/>
  <c r="O80" i="2"/>
  <c r="O81" i="2"/>
  <c r="O82" i="2"/>
  <c r="O83" i="2"/>
  <c r="O85" i="2"/>
  <c r="O86" i="2"/>
  <c r="O87" i="2"/>
  <c r="O88" i="2"/>
  <c r="O89" i="2"/>
  <c r="O91" i="2"/>
  <c r="O78" i="2"/>
  <c r="L79" i="2"/>
  <c r="L80" i="2"/>
  <c r="L81" i="2"/>
  <c r="L82" i="2"/>
  <c r="L83" i="2"/>
  <c r="L85" i="2"/>
  <c r="L86" i="2"/>
  <c r="L87" i="2"/>
  <c r="L88" i="2"/>
  <c r="L89" i="2"/>
  <c r="L91" i="2"/>
  <c r="L78" i="2"/>
  <c r="B86" i="2"/>
  <c r="B87" i="2"/>
  <c r="B88" i="2"/>
  <c r="B89" i="2"/>
  <c r="B90" i="2"/>
  <c r="B91" i="2"/>
  <c r="B85" i="2"/>
  <c r="B79" i="2"/>
  <c r="B80" i="2"/>
  <c r="B81" i="2"/>
  <c r="B82" i="2"/>
  <c r="B83" i="2"/>
  <c r="B78" i="2"/>
  <c r="G72" i="2"/>
  <c r="G73" i="2"/>
  <c r="G71" i="2"/>
  <c r="AU59" i="2"/>
  <c r="AU62" i="2"/>
  <c r="AU47" i="2"/>
  <c r="AU48" i="2"/>
  <c r="AU49" i="2"/>
  <c r="AU50" i="2"/>
  <c r="AU51" i="2"/>
  <c r="AU46" i="2"/>
  <c r="AR47" i="2"/>
  <c r="AR48" i="2"/>
  <c r="AR49" i="2"/>
  <c r="AR50" i="2"/>
  <c r="AR51" i="2"/>
  <c r="AR53" i="2"/>
  <c r="AR54" i="2"/>
  <c r="AR55" i="2"/>
  <c r="AR56" i="2"/>
  <c r="AR57" i="2"/>
  <c r="AR59" i="2"/>
  <c r="AR46" i="2"/>
  <c r="AL47" i="2"/>
  <c r="AL48" i="2"/>
  <c r="AL49" i="2"/>
  <c r="AL50" i="2"/>
  <c r="AL51" i="2"/>
  <c r="AL53" i="2"/>
  <c r="AL54" i="2"/>
  <c r="AL55" i="2"/>
  <c r="AL56" i="2"/>
  <c r="AL57" i="2"/>
  <c r="AL46" i="2"/>
  <c r="AI47" i="2"/>
  <c r="AI48" i="2"/>
  <c r="AI49" i="2"/>
  <c r="AI50" i="2"/>
  <c r="AI51" i="2"/>
  <c r="AI53" i="2"/>
  <c r="AI54" i="2"/>
  <c r="AI55" i="2"/>
  <c r="AI56" i="2"/>
  <c r="AI57" i="2"/>
  <c r="AI46" i="2"/>
  <c r="AC47" i="2"/>
  <c r="AC48" i="2"/>
  <c r="AC49" i="2"/>
  <c r="AC50" i="2"/>
  <c r="AC51" i="2"/>
  <c r="AC46" i="2"/>
  <c r="Z47" i="2"/>
  <c r="Z48" i="2"/>
  <c r="Z49" i="2"/>
  <c r="Z50" i="2"/>
  <c r="Z51" i="2"/>
  <c r="Z46" i="2"/>
  <c r="T54" i="2"/>
  <c r="T55" i="2"/>
  <c r="T48" i="2"/>
  <c r="T46" i="2"/>
  <c r="Q47" i="2"/>
  <c r="Q48" i="2"/>
  <c r="Q49" i="2"/>
  <c r="Q50" i="2"/>
  <c r="Q51" i="2"/>
  <c r="Q53" i="2"/>
  <c r="Q54" i="2"/>
  <c r="Q55" i="2"/>
  <c r="Q56" i="2"/>
  <c r="Q57" i="2"/>
  <c r="Q59" i="2"/>
  <c r="Q46" i="2"/>
  <c r="O47" i="2"/>
  <c r="O48" i="2"/>
  <c r="O49" i="2"/>
  <c r="O50" i="2"/>
  <c r="O51" i="2"/>
  <c r="O53" i="2"/>
  <c r="O54" i="2"/>
  <c r="O55" i="2"/>
  <c r="O56" i="2"/>
  <c r="O57" i="2"/>
  <c r="O58" i="2"/>
  <c r="O59" i="2"/>
  <c r="O46" i="2"/>
  <c r="L47" i="2"/>
  <c r="L48" i="2"/>
  <c r="L49" i="2"/>
  <c r="L50" i="2"/>
  <c r="L51" i="2"/>
  <c r="L53" i="2"/>
  <c r="L54" i="2"/>
  <c r="L55" i="2"/>
  <c r="L56" i="2"/>
  <c r="L57" i="2"/>
  <c r="L59" i="2"/>
  <c r="L46" i="2"/>
  <c r="B54" i="2"/>
  <c r="B55" i="2"/>
  <c r="B56" i="2"/>
  <c r="B57" i="2"/>
  <c r="B58" i="2"/>
  <c r="B59" i="2"/>
  <c r="B53" i="2"/>
  <c r="B51" i="2"/>
  <c r="B47" i="2"/>
  <c r="B48" i="2"/>
  <c r="B49" i="2"/>
  <c r="B50" i="2"/>
  <c r="B46" i="2"/>
  <c r="AN8" i="2"/>
  <c r="AN40" i="2" s="1"/>
  <c r="AN72" i="2" s="1"/>
  <c r="G41" i="2"/>
  <c r="G40" i="2"/>
  <c r="G39" i="2"/>
  <c r="T85" i="2"/>
  <c r="AK5" i="5"/>
  <c r="AK38" i="5" s="1"/>
  <c r="AR46" i="5"/>
  <c r="AR47" i="5"/>
  <c r="AR48" i="5"/>
  <c r="AR49" i="5"/>
  <c r="AR50" i="5"/>
  <c r="AR51" i="5"/>
  <c r="AR52" i="5"/>
  <c r="AR53" i="5"/>
  <c r="AR54" i="5"/>
  <c r="AR55" i="5"/>
  <c r="AR45" i="5"/>
  <c r="AO46" i="5"/>
  <c r="AO47" i="5"/>
  <c r="AO48" i="5"/>
  <c r="AO49" i="5"/>
  <c r="AO50" i="5"/>
  <c r="AO51" i="5"/>
  <c r="AO52" i="5"/>
  <c r="AO53" i="5"/>
  <c r="AO54" i="5"/>
  <c r="AO55" i="5"/>
  <c r="AO45" i="5"/>
  <c r="AJ46" i="5"/>
  <c r="AJ47" i="5"/>
  <c r="AJ48" i="5"/>
  <c r="AJ49" i="5"/>
  <c r="AJ51" i="5"/>
  <c r="AJ52" i="5"/>
  <c r="AJ53" i="5"/>
  <c r="AJ54" i="5"/>
  <c r="AJ55" i="5"/>
  <c r="AJ45" i="5"/>
  <c r="AG46" i="5"/>
  <c r="AG47" i="5"/>
  <c r="AG48" i="5"/>
  <c r="AG49" i="5"/>
  <c r="AG50" i="5"/>
  <c r="AG51" i="5"/>
  <c r="AG52" i="5"/>
  <c r="AG53" i="5"/>
  <c r="AG54" i="5"/>
  <c r="AG55" i="5"/>
  <c r="AG45" i="5"/>
  <c r="R46" i="5"/>
  <c r="U46" i="5"/>
  <c r="X46" i="5"/>
  <c r="AA46" i="5"/>
  <c r="AD46" i="5"/>
  <c r="R47" i="5"/>
  <c r="U47" i="5"/>
  <c r="X47" i="5"/>
  <c r="AA47" i="5"/>
  <c r="AD47" i="5"/>
  <c r="R48" i="5"/>
  <c r="U48" i="5"/>
  <c r="X48" i="5"/>
  <c r="AA48" i="5"/>
  <c r="AD48" i="5"/>
  <c r="R49" i="5"/>
  <c r="U49" i="5"/>
  <c r="X49" i="5"/>
  <c r="AA49" i="5"/>
  <c r="AD49" i="5"/>
  <c r="R50" i="5"/>
  <c r="U50" i="5"/>
  <c r="X50" i="5"/>
  <c r="AA50" i="5"/>
  <c r="AD50" i="5"/>
  <c r="R51" i="5"/>
  <c r="U51" i="5"/>
  <c r="X51" i="5"/>
  <c r="AA51" i="5"/>
  <c r="AD51" i="5"/>
  <c r="R52" i="5"/>
  <c r="U52" i="5"/>
  <c r="X52" i="5"/>
  <c r="AA52" i="5"/>
  <c r="AD52" i="5"/>
  <c r="R53" i="5"/>
  <c r="U53" i="5"/>
  <c r="X53" i="5"/>
  <c r="AA53" i="5"/>
  <c r="AD53" i="5"/>
  <c r="R54" i="5"/>
  <c r="U54" i="5"/>
  <c r="X54" i="5"/>
  <c r="AA54" i="5"/>
  <c r="AD54" i="5"/>
  <c r="R55" i="5"/>
  <c r="U55" i="5"/>
  <c r="X55" i="5"/>
  <c r="AA55" i="5"/>
  <c r="AD55" i="5"/>
  <c r="R45" i="5"/>
  <c r="U45" i="5"/>
  <c r="X45" i="5"/>
  <c r="AA45" i="5"/>
  <c r="AD45" i="5"/>
  <c r="O46" i="5"/>
  <c r="O47" i="5"/>
  <c r="O48" i="5"/>
  <c r="O49" i="5"/>
  <c r="O50" i="5"/>
  <c r="O51" i="5"/>
  <c r="O52" i="5"/>
  <c r="O53" i="5"/>
  <c r="O54" i="5"/>
  <c r="O55" i="5"/>
  <c r="O45" i="5"/>
  <c r="M46" i="5"/>
  <c r="M47" i="5"/>
  <c r="M48" i="5"/>
  <c r="M49" i="5"/>
  <c r="M50" i="5"/>
  <c r="M51" i="5"/>
  <c r="M52" i="5"/>
  <c r="M53" i="5"/>
  <c r="M54" i="5"/>
  <c r="M55" i="5"/>
  <c r="M45" i="5"/>
  <c r="B46" i="5"/>
  <c r="B47" i="5"/>
  <c r="B48" i="5"/>
  <c r="B49" i="5"/>
  <c r="B50" i="5"/>
  <c r="B51" i="5"/>
  <c r="B52" i="5"/>
  <c r="B53" i="5"/>
  <c r="B54" i="5"/>
  <c r="B55" i="5"/>
  <c r="B45" i="5"/>
  <c r="G42" i="5"/>
  <c r="G41" i="5"/>
  <c r="G40" i="5"/>
  <c r="AT46" i="5"/>
  <c r="AT47" i="5"/>
  <c r="AT48" i="5"/>
  <c r="AT49" i="5"/>
  <c r="AT50" i="5"/>
  <c r="AT51" i="5"/>
  <c r="AT52" i="5"/>
  <c r="AT53" i="5"/>
  <c r="AT54" i="5"/>
  <c r="AT55" i="5"/>
  <c r="AP39" i="4"/>
  <c r="AP40" i="4"/>
  <c r="AP41" i="4"/>
  <c r="AU38" i="4"/>
  <c r="AM38" i="4"/>
  <c r="AW33" i="4"/>
  <c r="AT33" i="4"/>
  <c r="AQ33" i="4"/>
  <c r="Z42" i="4"/>
  <c r="AA42" i="4"/>
  <c r="AB42" i="4"/>
  <c r="AC42" i="4"/>
  <c r="AD42" i="4"/>
  <c r="AE42" i="4"/>
  <c r="AF42" i="4"/>
  <c r="AG42" i="4"/>
  <c r="AH42" i="4"/>
  <c r="AI42" i="4"/>
  <c r="AJ42" i="4"/>
  <c r="AK42" i="4"/>
  <c r="Y42" i="4"/>
  <c r="X42" i="4"/>
  <c r="X41" i="4"/>
  <c r="X40" i="4"/>
  <c r="X39" i="4"/>
  <c r="X38" i="4"/>
  <c r="H38" i="4"/>
  <c r="AZ68" i="2"/>
  <c r="AY68" i="2"/>
  <c r="AX68" i="2"/>
  <c r="AW68" i="2"/>
  <c r="AV68" i="2"/>
  <c r="AU68" i="2"/>
  <c r="AT68" i="2"/>
  <c r="AS68" i="2"/>
  <c r="AR68" i="2"/>
  <c r="AQ68" i="2"/>
  <c r="AU53" i="2"/>
  <c r="M44" i="12"/>
  <c r="M43" i="12"/>
  <c r="M42" i="12"/>
  <c r="M41" i="12"/>
  <c r="M40" i="12"/>
  <c r="M39" i="12"/>
  <c r="I44" i="12"/>
  <c r="I43" i="12"/>
  <c r="I42" i="12"/>
  <c r="I41" i="12"/>
  <c r="I40" i="12"/>
  <c r="I39" i="12"/>
  <c r="F44" i="12"/>
  <c r="F43" i="12"/>
  <c r="F42" i="12"/>
  <c r="F41" i="12"/>
  <c r="F40" i="12"/>
  <c r="F39" i="12"/>
  <c r="E45" i="13"/>
  <c r="H45" i="13"/>
  <c r="L45" i="13"/>
  <c r="K45" i="13"/>
  <c r="M44" i="13"/>
  <c r="M43" i="13"/>
  <c r="M42" i="13"/>
  <c r="M41" i="13"/>
  <c r="M40" i="13"/>
  <c r="I44" i="13"/>
  <c r="I43" i="13"/>
  <c r="I42" i="13"/>
  <c r="I41" i="13"/>
  <c r="I40" i="13"/>
  <c r="F42" i="13"/>
  <c r="F41" i="13"/>
  <c r="F40" i="13"/>
  <c r="BA10" i="2"/>
  <c r="BA42" i="2" s="1"/>
  <c r="BA74" i="2" s="1"/>
  <c r="AZ10" i="2"/>
  <c r="AZ42" i="2" s="1"/>
  <c r="AZ74" i="2" s="1"/>
  <c r="AY10" i="2"/>
  <c r="AY42" i="2" s="1"/>
  <c r="AY74" i="2" s="1"/>
  <c r="AX10" i="2"/>
  <c r="AX42" i="2" s="1"/>
  <c r="AX74" i="2" s="1"/>
  <c r="AW10" i="2"/>
  <c r="AW42" i="2" s="1"/>
  <c r="AW74" i="2" s="1"/>
  <c r="AV10" i="2"/>
  <c r="AV42" i="2" s="1"/>
  <c r="AV74" i="2" s="1"/>
  <c r="AU10" i="2"/>
  <c r="AU42" i="2" s="1"/>
  <c r="AU74" i="2" s="1"/>
  <c r="AT10" i="2"/>
  <c r="AT42" i="2" s="1"/>
  <c r="AT74" i="2" s="1"/>
  <c r="AS10" i="2"/>
  <c r="AS42" i="2" s="1"/>
  <c r="AS74" i="2" s="1"/>
  <c r="AR10" i="2"/>
  <c r="AR42" i="2" s="1"/>
  <c r="AR74" i="2" s="1"/>
  <c r="AQ10" i="2"/>
  <c r="AQ42" i="2" s="1"/>
  <c r="AQ74" i="2" s="1"/>
  <c r="AP10" i="2"/>
  <c r="AP42" i="2" s="1"/>
  <c r="AP74" i="2" s="1"/>
  <c r="AO10" i="2"/>
  <c r="AO42" i="2" s="1"/>
  <c r="AO74" i="2" s="1"/>
  <c r="AN10" i="2"/>
  <c r="AN42" i="2" s="1"/>
  <c r="AN74" i="2" s="1"/>
  <c r="AN9" i="2"/>
  <c r="AN41" i="2" s="1"/>
  <c r="AN73" i="2" s="1"/>
  <c r="AN7" i="2"/>
  <c r="AN39" i="2" s="1"/>
  <c r="AN71" i="2" s="1"/>
  <c r="AN6" i="2"/>
  <c r="AN38" i="2" s="1"/>
  <c r="AN70" i="2" s="1"/>
  <c r="AO5" i="2"/>
  <c r="AO37" i="2" s="1"/>
  <c r="AO69" i="2" s="1"/>
  <c r="AL5" i="2"/>
  <c r="AL37" i="2" s="1"/>
  <c r="AL69" i="2" s="1"/>
  <c r="AZ4" i="2"/>
  <c r="AZ36" i="2" s="1"/>
  <c r="AY4" i="2"/>
  <c r="AY36" i="2" s="1"/>
  <c r="AX4" i="2"/>
  <c r="AX36" i="2" s="1"/>
  <c r="AW4" i="2"/>
  <c r="AW36" i="2" s="1"/>
  <c r="AV4" i="2"/>
  <c r="AV36" i="2" s="1"/>
  <c r="AU4" i="2"/>
  <c r="AU36" i="2" s="1"/>
  <c r="AT4" i="2"/>
  <c r="AT36" i="2" s="1"/>
  <c r="AS4" i="2"/>
  <c r="AS36" i="2" s="1"/>
  <c r="AR4" i="2"/>
  <c r="AR36" i="2" s="1"/>
  <c r="AQ4" i="2"/>
  <c r="AQ36" i="2" s="1"/>
  <c r="AX2" i="2"/>
  <c r="AU2" i="2"/>
  <c r="AR2" i="2"/>
  <c r="AN5" i="5"/>
  <c r="AN38" i="5" s="1"/>
  <c r="AM7" i="5"/>
  <c r="AM40" i="5" s="1"/>
  <c r="AW2" i="5"/>
  <c r="AT2" i="5"/>
  <c r="AQ2" i="5"/>
  <c r="AN10" i="5"/>
  <c r="AO10" i="5"/>
  <c r="AP10" i="5"/>
  <c r="AQ10" i="5"/>
  <c r="AR10" i="5"/>
  <c r="AS10" i="5"/>
  <c r="AT10" i="5"/>
  <c r="AU10" i="5"/>
  <c r="AV10" i="5"/>
  <c r="AW10" i="5"/>
  <c r="AX10" i="5"/>
  <c r="AY10" i="5"/>
  <c r="AZ10" i="5"/>
  <c r="AM10" i="5"/>
  <c r="AM8" i="5"/>
  <c r="AM74" i="5" s="1"/>
  <c r="AM9" i="5"/>
  <c r="AM42" i="5" s="1"/>
  <c r="AM6" i="5"/>
  <c r="AM39" i="5" s="1"/>
  <c r="AQ4" i="5"/>
  <c r="AQ37" i="5" s="1"/>
  <c r="AR4" i="5"/>
  <c r="AR37" i="5" s="1"/>
  <c r="AS4" i="5"/>
  <c r="AS37" i="5" s="1"/>
  <c r="AT4" i="5"/>
  <c r="AT37" i="5" s="1"/>
  <c r="AU4" i="5"/>
  <c r="AU37" i="5" s="1"/>
  <c r="AV4" i="5"/>
  <c r="AV37" i="5" s="1"/>
  <c r="AW4" i="5"/>
  <c r="AW37" i="5" s="1"/>
  <c r="AX4" i="5"/>
  <c r="AX37" i="5" s="1"/>
  <c r="AY4" i="5"/>
  <c r="AY37" i="5" s="1"/>
  <c r="AP4" i="5"/>
  <c r="AP37" i="5" s="1"/>
  <c r="T14" i="2"/>
  <c r="T78" i="2" s="1"/>
  <c r="T15" i="2"/>
  <c r="T79" i="2" s="1"/>
  <c r="T16" i="2"/>
  <c r="T17" i="2"/>
  <c r="T49" i="2" s="1"/>
  <c r="T18" i="2"/>
  <c r="T82" i="2" s="1"/>
  <c r="T19" i="2"/>
  <c r="T83" i="2" s="1"/>
  <c r="T87" i="2"/>
  <c r="T56" i="2"/>
  <c r="T89" i="2"/>
  <c r="T27" i="2"/>
  <c r="I39" i="13"/>
  <c r="F39" i="13"/>
  <c r="L45" i="12"/>
  <c r="K45" i="12"/>
  <c r="H45" i="12"/>
  <c r="E45" i="12"/>
  <c r="F45" i="13" l="1"/>
  <c r="M45" i="13"/>
  <c r="I45" i="13"/>
  <c r="AM76" i="5"/>
  <c r="AM43" i="5"/>
  <c r="AW76" i="5"/>
  <c r="AW43" i="5"/>
  <c r="AS76" i="5"/>
  <c r="AS43" i="5"/>
  <c r="AO76" i="5"/>
  <c r="AO43" i="5"/>
  <c r="AT76" i="5"/>
  <c r="AT43" i="5"/>
  <c r="AZ76" i="5"/>
  <c r="AZ43" i="5"/>
  <c r="AV76" i="5"/>
  <c r="AV43" i="5"/>
  <c r="AR76" i="5"/>
  <c r="AR43" i="5"/>
  <c r="AN76" i="5"/>
  <c r="AN43" i="5"/>
  <c r="AX76" i="5"/>
  <c r="AX43" i="5"/>
  <c r="AP76" i="5"/>
  <c r="AP43" i="5"/>
  <c r="AY76" i="5"/>
  <c r="AY43" i="5"/>
  <c r="AU76" i="5"/>
  <c r="AU43" i="5"/>
  <c r="AQ76" i="5"/>
  <c r="AQ43" i="5"/>
  <c r="AW68" i="5"/>
  <c r="AW35" i="5"/>
  <c r="AX34" i="2"/>
  <c r="AX66" i="2"/>
  <c r="AT68" i="5"/>
  <c r="AT35" i="5"/>
  <c r="AU34" i="2"/>
  <c r="AU66" i="2"/>
  <c r="AR34" i="2"/>
  <c r="AR66" i="2"/>
  <c r="AQ68" i="5"/>
  <c r="AQ35" i="5"/>
  <c r="T51" i="2"/>
  <c r="T47" i="2"/>
  <c r="AR30" i="5"/>
  <c r="T50" i="2"/>
  <c r="T59" i="2"/>
  <c r="T58" i="2"/>
  <c r="T90" i="2"/>
  <c r="T57" i="2"/>
  <c r="T88" i="2"/>
  <c r="T91" i="2"/>
  <c r="AU85" i="2"/>
  <c r="T53" i="2"/>
  <c r="AR62" i="5"/>
  <c r="AT45" i="5"/>
  <c r="AU29" i="20"/>
  <c r="Z5" i="20" s="1"/>
  <c r="AP70" i="5"/>
  <c r="AV70" i="5"/>
  <c r="AR70" i="5"/>
  <c r="AM75" i="5"/>
  <c r="AT86" i="5"/>
  <c r="AT82" i="5"/>
  <c r="AM41" i="5"/>
  <c r="AY70" i="5"/>
  <c r="AU70" i="5"/>
  <c r="AQ70" i="5"/>
  <c r="AK71" i="5"/>
  <c r="AT78" i="5"/>
  <c r="AT85" i="5"/>
  <c r="AT81" i="5"/>
  <c r="AX70" i="5"/>
  <c r="AT70" i="5"/>
  <c r="AN71" i="5"/>
  <c r="AM73" i="5"/>
  <c r="AT88" i="5"/>
  <c r="AT84" i="5"/>
  <c r="AT80" i="5"/>
  <c r="AW70" i="5"/>
  <c r="AS70" i="5"/>
  <c r="AM72" i="5"/>
  <c r="AT87" i="5"/>
  <c r="AT83" i="5"/>
  <c r="AT79" i="5"/>
  <c r="M45" i="12"/>
  <c r="I45" i="12"/>
  <c r="F45" i="12"/>
  <c r="AU89" i="2" l="1"/>
  <c r="AU57" i="2"/>
  <c r="AU86" i="2"/>
  <c r="AU54" i="2"/>
  <c r="AU56" i="2"/>
  <c r="AU88" i="2"/>
  <c r="AU55" i="2"/>
  <c r="AU87" i="2"/>
  <c r="AR60" i="5"/>
  <c r="AR93" i="5"/>
  <c r="T13" i="2"/>
  <c r="AR96" i="5" l="1"/>
  <c r="Z5" i="5"/>
  <c r="AU60" i="2"/>
  <c r="AR61" i="5"/>
  <c r="AR94" i="5"/>
  <c r="AR30" i="19"/>
  <c r="Z5" i="19" s="1"/>
  <c r="AR63" i="5"/>
  <c r="Z71" i="5" l="1"/>
  <c r="AU61" i="2"/>
</calcChain>
</file>

<file path=xl/sharedStrings.xml><?xml version="1.0" encoding="utf-8"?>
<sst xmlns="http://schemas.openxmlformats.org/spreadsheetml/2006/main" count="826" uniqueCount="280">
  <si>
    <t>株式会社　オトワコーエイ</t>
    <rPh sb="0" eb="12">
      <t>オトワ</t>
    </rPh>
    <phoneticPr fontId="2"/>
  </si>
  <si>
    <t>御中</t>
    <rPh sb="0" eb="2">
      <t>オンチュウ</t>
    </rPh>
    <phoneticPr fontId="2"/>
  </si>
  <si>
    <t>元請け会社</t>
    <rPh sb="0" eb="2">
      <t>モトウ</t>
    </rPh>
    <rPh sb="3" eb="5">
      <t>ガイシャ</t>
    </rPh>
    <phoneticPr fontId="2"/>
  </si>
  <si>
    <t>工事コード</t>
    <rPh sb="0" eb="2">
      <t>コウジ</t>
    </rPh>
    <phoneticPr fontId="2"/>
  </si>
  <si>
    <t>下記の通り請求いたします</t>
    <rPh sb="0" eb="2">
      <t>カキ</t>
    </rPh>
    <rPh sb="3" eb="4">
      <t>トオ</t>
    </rPh>
    <rPh sb="5" eb="7">
      <t>セイキュウ</t>
    </rPh>
    <phoneticPr fontId="2"/>
  </si>
  <si>
    <t>業者コード</t>
    <rPh sb="0" eb="2">
      <t>ギョウシャ</t>
    </rPh>
    <phoneticPr fontId="2"/>
  </si>
  <si>
    <t>会社名</t>
    <rPh sb="0" eb="3">
      <t>カイシャメイ</t>
    </rPh>
    <phoneticPr fontId="2"/>
  </si>
  <si>
    <t>㊞</t>
    <phoneticPr fontId="2"/>
  </si>
  <si>
    <t>-</t>
    <phoneticPr fontId="2"/>
  </si>
  <si>
    <t>F A X</t>
    <phoneticPr fontId="2"/>
  </si>
  <si>
    <t>預金種別</t>
    <rPh sb="0" eb="2">
      <t>ヨキン</t>
    </rPh>
    <rPh sb="2" eb="4">
      <t>シュベツ</t>
    </rPh>
    <phoneticPr fontId="2"/>
  </si>
  <si>
    <t>口座番号</t>
    <rPh sb="0" eb="2">
      <t>コウザ</t>
    </rPh>
    <rPh sb="2" eb="4">
      <t>バンゴウ</t>
    </rPh>
    <phoneticPr fontId="2"/>
  </si>
  <si>
    <t>年</t>
    <rPh sb="0" eb="1">
      <t>ネン</t>
    </rPh>
    <phoneticPr fontId="2"/>
  </si>
  <si>
    <t>日</t>
    <rPh sb="0" eb="1">
      <t>ヒ</t>
    </rPh>
    <phoneticPr fontId="2"/>
  </si>
  <si>
    <t>発注内容</t>
    <rPh sb="0" eb="2">
      <t>ハッチュウ</t>
    </rPh>
    <rPh sb="2" eb="4">
      <t>ナイヨウ</t>
    </rPh>
    <phoneticPr fontId="2"/>
  </si>
  <si>
    <t>数量</t>
    <rPh sb="0" eb="1">
      <t>スウ</t>
    </rPh>
    <rPh sb="1" eb="2">
      <t>リョウ</t>
    </rPh>
    <phoneticPr fontId="2"/>
  </si>
  <si>
    <t>単位</t>
    <rPh sb="0" eb="2">
      <t>タンイ</t>
    </rPh>
    <phoneticPr fontId="2"/>
  </si>
  <si>
    <t>単価</t>
    <rPh sb="0" eb="2">
      <t>タンカ</t>
    </rPh>
    <phoneticPr fontId="2"/>
  </si>
  <si>
    <t>金額</t>
    <rPh sb="0" eb="2">
      <t>キンガク</t>
    </rPh>
    <phoneticPr fontId="2"/>
  </si>
  <si>
    <t>今回出来高数量</t>
    <rPh sb="0" eb="2">
      <t>コンカイ</t>
    </rPh>
    <rPh sb="2" eb="5">
      <t>デキダカ</t>
    </rPh>
    <rPh sb="5" eb="6">
      <t>スウ</t>
    </rPh>
    <rPh sb="6" eb="7">
      <t>リョウ</t>
    </rPh>
    <phoneticPr fontId="2"/>
  </si>
  <si>
    <t>住  所</t>
    <rPh sb="0" eb="1">
      <t>ジュウ</t>
    </rPh>
    <rPh sb="3" eb="4">
      <t>ショ</t>
    </rPh>
    <phoneticPr fontId="2"/>
  </si>
  <si>
    <t>電  話</t>
    <rPh sb="0" eb="1">
      <t>デン</t>
    </rPh>
    <rPh sb="3" eb="4">
      <t>ハナシ</t>
    </rPh>
    <phoneticPr fontId="2"/>
  </si>
  <si>
    <t>累計出来高数量</t>
    <rPh sb="0" eb="2">
      <t>ルイケイ</t>
    </rPh>
    <rPh sb="2" eb="5">
      <t>デキダカ</t>
    </rPh>
    <rPh sb="5" eb="6">
      <t>スウ</t>
    </rPh>
    <rPh sb="6" eb="7">
      <t>リョウ</t>
    </rPh>
    <phoneticPr fontId="2"/>
  </si>
  <si>
    <t>前月までの出来高数量</t>
    <rPh sb="0" eb="2">
      <t>ゼンゲツ</t>
    </rPh>
    <rPh sb="5" eb="8">
      <t>デキダカ</t>
    </rPh>
    <rPh sb="8" eb="9">
      <t>スウ</t>
    </rPh>
    <rPh sb="9" eb="10">
      <t>リョウ</t>
    </rPh>
    <phoneticPr fontId="2"/>
  </si>
  <si>
    <t>〒</t>
    <phoneticPr fontId="2"/>
  </si>
  <si>
    <t>〒</t>
    <phoneticPr fontId="2"/>
  </si>
  <si>
    <t>振込先金融機関</t>
    <rPh sb="0" eb="2">
      <t>フリコミ</t>
    </rPh>
    <rPh sb="2" eb="3">
      <t>サキ</t>
    </rPh>
    <rPh sb="3" eb="5">
      <t>キンユウ</t>
    </rPh>
    <rPh sb="5" eb="7">
      <t>キカン</t>
    </rPh>
    <phoneticPr fontId="2"/>
  </si>
  <si>
    <t>口座名義</t>
    <rPh sb="0" eb="2">
      <t>コウザ</t>
    </rPh>
    <rPh sb="2" eb="4">
      <t>メイギ</t>
    </rPh>
    <phoneticPr fontId="2"/>
  </si>
  <si>
    <t>発注数量・取極め</t>
    <rPh sb="0" eb="2">
      <t>ハッチュウ</t>
    </rPh>
    <rPh sb="2" eb="3">
      <t>スウ</t>
    </rPh>
    <rPh sb="3" eb="4">
      <t>リョウ</t>
    </rPh>
    <rPh sb="5" eb="7">
      <t>トリキ</t>
    </rPh>
    <phoneticPr fontId="2"/>
  </si>
  <si>
    <t>品名・機械名</t>
    <rPh sb="0" eb="2">
      <t>ヒンメイ</t>
    </rPh>
    <rPh sb="3" eb="5">
      <t>キカイ</t>
    </rPh>
    <rPh sb="5" eb="6">
      <t>メイ</t>
    </rPh>
    <phoneticPr fontId="2"/>
  </si>
  <si>
    <t>金     額</t>
    <rPh sb="0" eb="1">
      <t>キン</t>
    </rPh>
    <rPh sb="6" eb="7">
      <t>ガク</t>
    </rPh>
    <phoneticPr fontId="2"/>
  </si>
  <si>
    <t>起算日</t>
    <rPh sb="0" eb="3">
      <t>キサンビ</t>
    </rPh>
    <phoneticPr fontId="2"/>
  </si>
  <si>
    <t>締日</t>
    <rPh sb="0" eb="1">
      <t>シメ</t>
    </rPh>
    <rPh sb="1" eb="2">
      <t>ヒ</t>
    </rPh>
    <phoneticPr fontId="2"/>
  </si>
  <si>
    <t>休止日数</t>
    <rPh sb="0" eb="3">
      <t>キュウシビ</t>
    </rPh>
    <rPh sb="3" eb="4">
      <t>カズ</t>
    </rPh>
    <phoneticPr fontId="2"/>
  </si>
  <si>
    <t>総日数</t>
    <rPh sb="0" eb="1">
      <t>ソウ</t>
    </rPh>
    <rPh sb="1" eb="3">
      <t>ニッスウ</t>
    </rPh>
    <phoneticPr fontId="2"/>
  </si>
  <si>
    <t>形態</t>
    <rPh sb="0" eb="2">
      <t>ケイタイ</t>
    </rPh>
    <phoneticPr fontId="2"/>
  </si>
  <si>
    <t>開始日</t>
    <rPh sb="0" eb="3">
      <t>カイシビ</t>
    </rPh>
    <phoneticPr fontId="2"/>
  </si>
  <si>
    <t>使用日数</t>
    <rPh sb="0" eb="2">
      <t>シヨウ</t>
    </rPh>
    <rPh sb="2" eb="4">
      <t>ニッスウ</t>
    </rPh>
    <phoneticPr fontId="2"/>
  </si>
  <si>
    <t>補償単価/日数</t>
    <rPh sb="0" eb="2">
      <t>ホショウ</t>
    </rPh>
    <rPh sb="2" eb="4">
      <t>タンカ</t>
    </rPh>
    <rPh sb="5" eb="7">
      <t>ニッスウ</t>
    </rPh>
    <phoneticPr fontId="2"/>
  </si>
  <si>
    <t>6.支払いの基本は翌々月15日払いで現金30％・手形70％です。(手形は回しの手形となる為、現金との比率は異なることがあります)</t>
    <rPh sb="2" eb="4">
      <t>シハラ</t>
    </rPh>
    <rPh sb="6" eb="8">
      <t>キホン</t>
    </rPh>
    <rPh sb="9" eb="12">
      <t>ヨクヨクゲツ</t>
    </rPh>
    <rPh sb="14" eb="15">
      <t>ニチ</t>
    </rPh>
    <rPh sb="15" eb="16">
      <t>バラ</t>
    </rPh>
    <rPh sb="18" eb="20">
      <t>ゲンキン</t>
    </rPh>
    <rPh sb="24" eb="26">
      <t>テガタ</t>
    </rPh>
    <rPh sb="33" eb="35">
      <t>テガタ</t>
    </rPh>
    <rPh sb="36" eb="37">
      <t>マワ</t>
    </rPh>
    <rPh sb="39" eb="41">
      <t>テガタ</t>
    </rPh>
    <rPh sb="44" eb="45">
      <t>タメ</t>
    </rPh>
    <rPh sb="46" eb="48">
      <t>ゲンキン</t>
    </rPh>
    <rPh sb="50" eb="52">
      <t>ヒリツ</t>
    </rPh>
    <rPh sb="53" eb="54">
      <t>コト</t>
    </rPh>
    <phoneticPr fontId="2"/>
  </si>
  <si>
    <t>現  場  名</t>
    <rPh sb="0" eb="1">
      <t>ウツツ</t>
    </rPh>
    <rPh sb="3" eb="4">
      <t>バ</t>
    </rPh>
    <rPh sb="6" eb="7">
      <t>メイ</t>
    </rPh>
    <phoneticPr fontId="2"/>
  </si>
  <si>
    <t>月</t>
    <rPh sb="0" eb="1">
      <t>ツキ</t>
    </rPh>
    <phoneticPr fontId="2"/>
  </si>
  <si>
    <t>銀行</t>
    <rPh sb="0" eb="2">
      <t>ギンコウ</t>
    </rPh>
    <phoneticPr fontId="2"/>
  </si>
  <si>
    <t>支店</t>
    <rPh sb="0" eb="2">
      <t>シテン</t>
    </rPh>
    <phoneticPr fontId="2"/>
  </si>
  <si>
    <t>月</t>
    <rPh sb="0" eb="1">
      <t>ツキ</t>
    </rPh>
    <phoneticPr fontId="2"/>
  </si>
  <si>
    <t>金額</t>
    <rPh sb="0" eb="2">
      <t>キンガク</t>
    </rPh>
    <phoneticPr fontId="2"/>
  </si>
  <si>
    <t>0308</t>
    <phoneticPr fontId="2"/>
  </si>
  <si>
    <t>××</t>
    <phoneticPr fontId="2"/>
  </si>
  <si>
    <t>○</t>
    <phoneticPr fontId="2"/>
  </si>
  <si>
    <t>＊＊＊建設</t>
    <phoneticPr fontId="2"/>
  </si>
  <si>
    <t>人工</t>
    <rPh sb="0" eb="2">
      <t>ニンク</t>
    </rPh>
    <phoneticPr fontId="2"/>
  </si>
  <si>
    <t>時間</t>
    <rPh sb="0" eb="2">
      <t>ジカン</t>
    </rPh>
    <phoneticPr fontId="2"/>
  </si>
  <si>
    <t>8/15</t>
    <phoneticPr fontId="2"/>
  </si>
  <si>
    <t>10/22</t>
    <phoneticPr fontId="2"/>
  </si>
  <si>
    <t>11/18</t>
    <phoneticPr fontId="2"/>
  </si>
  <si>
    <t>シャーレンチ　Ｍ２２１Ｒ</t>
    <phoneticPr fontId="2"/>
  </si>
  <si>
    <t>カ）○○○○○○</t>
    <phoneticPr fontId="2"/>
  </si>
  <si>
    <t>◇ 記入上の注意事項</t>
  </si>
  <si>
    <t>関係者各位</t>
    <rPh sb="0" eb="3">
      <t>カンケイシャ</t>
    </rPh>
    <rPh sb="3" eb="5">
      <t>カクイ</t>
    </rPh>
    <phoneticPr fontId="12"/>
  </si>
  <si>
    <t>毎々格別の御引立に賜り厚く御礼申し上げます。</t>
    <rPh sb="0" eb="1">
      <t>マイ</t>
    </rPh>
    <rPh sb="2" eb="4">
      <t>カクベツ</t>
    </rPh>
    <rPh sb="5" eb="8">
      <t>オヒキタ</t>
    </rPh>
    <rPh sb="9" eb="10">
      <t>タマワ</t>
    </rPh>
    <rPh sb="11" eb="12">
      <t>アツ</t>
    </rPh>
    <rPh sb="13" eb="15">
      <t>オンレイ</t>
    </rPh>
    <rPh sb="15" eb="16">
      <t>モウ</t>
    </rPh>
    <rPh sb="17" eb="18">
      <t>ア</t>
    </rPh>
    <phoneticPr fontId="12"/>
  </si>
  <si>
    <t>当社への請求書提出について、再度ご確認をお願い致します。</t>
    <rPh sb="0" eb="2">
      <t>トウシャ</t>
    </rPh>
    <rPh sb="4" eb="7">
      <t>セイキュウショ</t>
    </rPh>
    <rPh sb="7" eb="9">
      <t>テイシュツ</t>
    </rPh>
    <rPh sb="14" eb="16">
      <t>サイド</t>
    </rPh>
    <rPh sb="17" eb="19">
      <t>カクニン</t>
    </rPh>
    <rPh sb="21" eb="22">
      <t>ネガ</t>
    </rPh>
    <rPh sb="23" eb="24">
      <t>イタ</t>
    </rPh>
    <phoneticPr fontId="12"/>
  </si>
  <si>
    <t>月</t>
    <rPh sb="0" eb="1">
      <t>ツキ</t>
    </rPh>
    <phoneticPr fontId="12"/>
  </si>
  <si>
    <t>日付</t>
    <rPh sb="0" eb="2">
      <t>ヒヅケ</t>
    </rPh>
    <phoneticPr fontId="12"/>
  </si>
  <si>
    <t>曜日</t>
    <rPh sb="0" eb="1">
      <t>ヨウ</t>
    </rPh>
    <rPh sb="1" eb="2">
      <t>ヒ</t>
    </rPh>
    <phoneticPr fontId="12"/>
  </si>
  <si>
    <t>工事コード</t>
    <rPh sb="0" eb="2">
      <t>コウジ</t>
    </rPh>
    <phoneticPr fontId="12"/>
  </si>
  <si>
    <t>現場名</t>
    <rPh sb="0" eb="2">
      <t>ゲンバ</t>
    </rPh>
    <rPh sb="2" eb="3">
      <t>メイ</t>
    </rPh>
    <phoneticPr fontId="12"/>
  </si>
  <si>
    <t>作業時間</t>
    <rPh sb="0" eb="2">
      <t>サギョウ</t>
    </rPh>
    <rPh sb="2" eb="4">
      <t>ジカン</t>
    </rPh>
    <phoneticPr fontId="12"/>
  </si>
  <si>
    <t>食事数</t>
    <rPh sb="0" eb="2">
      <t>ショクジ</t>
    </rPh>
    <rPh sb="2" eb="3">
      <t>スウ</t>
    </rPh>
    <phoneticPr fontId="12"/>
  </si>
  <si>
    <t>合計日数</t>
    <rPh sb="0" eb="2">
      <t>ゴウケイ</t>
    </rPh>
    <rPh sb="2" eb="4">
      <t>ニッスウ</t>
    </rPh>
    <phoneticPr fontId="12"/>
  </si>
  <si>
    <t>残業時間</t>
    <rPh sb="0" eb="2">
      <t>ザンギョウ</t>
    </rPh>
    <rPh sb="2" eb="4">
      <t>ジカン</t>
    </rPh>
    <phoneticPr fontId="12"/>
  </si>
  <si>
    <t>合計</t>
    <rPh sb="0" eb="2">
      <t>ゴウケイ</t>
    </rPh>
    <phoneticPr fontId="24"/>
  </si>
  <si>
    <t>内 　　　訳 　　 書</t>
    <rPh sb="0" eb="1">
      <t>ウチ</t>
    </rPh>
    <rPh sb="5" eb="6">
      <t>ワケ</t>
    </rPh>
    <rPh sb="10" eb="11">
      <t>ショ</t>
    </rPh>
    <phoneticPr fontId="12"/>
  </si>
  <si>
    <t>木</t>
    <rPh sb="0" eb="1">
      <t>モク</t>
    </rPh>
    <phoneticPr fontId="12"/>
  </si>
  <si>
    <t>8：00～17：00</t>
    <phoneticPr fontId="24"/>
  </si>
  <si>
    <t>金</t>
    <rPh sb="0" eb="1">
      <t>キン</t>
    </rPh>
    <phoneticPr fontId="12"/>
  </si>
  <si>
    <t>〃</t>
    <phoneticPr fontId="12"/>
  </si>
  <si>
    <t>8：00～18：00</t>
    <phoneticPr fontId="24"/>
  </si>
  <si>
    <t>土</t>
    <rPh sb="0" eb="1">
      <t>ツチ</t>
    </rPh>
    <phoneticPr fontId="12"/>
  </si>
  <si>
    <t>日</t>
    <rPh sb="0" eb="1">
      <t>ヒ</t>
    </rPh>
    <phoneticPr fontId="12"/>
  </si>
  <si>
    <t>火</t>
    <rPh sb="0" eb="1">
      <t>ヒ</t>
    </rPh>
    <phoneticPr fontId="12"/>
  </si>
  <si>
    <t>水</t>
    <rPh sb="0" eb="1">
      <t>スイ</t>
    </rPh>
    <phoneticPr fontId="12"/>
  </si>
  <si>
    <t>中部横断道鴨狩</t>
    <rPh sb="0" eb="2">
      <t>チュウブ</t>
    </rPh>
    <rPh sb="2" eb="4">
      <t>オウダン</t>
    </rPh>
    <rPh sb="4" eb="5">
      <t>ドウ</t>
    </rPh>
    <rPh sb="5" eb="6">
      <t>カモ</t>
    </rPh>
    <rPh sb="6" eb="7">
      <t>カリ</t>
    </rPh>
    <phoneticPr fontId="12"/>
  </si>
  <si>
    <t>8：00～19：00</t>
    <phoneticPr fontId="24"/>
  </si>
  <si>
    <t>さがみ縦貫串川</t>
    <rPh sb="3" eb="5">
      <t>ジュウカン</t>
    </rPh>
    <rPh sb="5" eb="6">
      <t>クシ</t>
    </rPh>
    <rPh sb="6" eb="7">
      <t>カワ</t>
    </rPh>
    <phoneticPr fontId="12"/>
  </si>
  <si>
    <t>置場</t>
    <rPh sb="0" eb="2">
      <t>オキバ</t>
    </rPh>
    <phoneticPr fontId="12"/>
  </si>
  <si>
    <t>(日）</t>
    <rPh sb="1" eb="2">
      <t>ヒ</t>
    </rPh>
    <phoneticPr fontId="24"/>
  </si>
  <si>
    <t>（Ｈ）</t>
    <phoneticPr fontId="24"/>
  </si>
  <si>
    <t>作業者名）</t>
    <rPh sb="0" eb="2">
      <t>サギョウ</t>
    </rPh>
    <rPh sb="2" eb="3">
      <t>シャ</t>
    </rPh>
    <rPh sb="3" eb="4">
      <t>メイ</t>
    </rPh>
    <phoneticPr fontId="24"/>
  </si>
  <si>
    <t>鈴木　一郎</t>
    <rPh sb="0" eb="2">
      <t>スズキ</t>
    </rPh>
    <rPh sb="3" eb="5">
      <t>イチロウ</t>
    </rPh>
    <phoneticPr fontId="2"/>
  </si>
  <si>
    <t>＠</t>
    <phoneticPr fontId="2"/>
  </si>
  <si>
    <t>休み</t>
    <rPh sb="0" eb="1">
      <t>キュウ</t>
    </rPh>
    <phoneticPr fontId="12"/>
  </si>
  <si>
    <t>●●●工事</t>
    <phoneticPr fontId="2"/>
  </si>
  <si>
    <t>410</t>
    <phoneticPr fontId="2"/>
  </si>
  <si>
    <t>静岡県沼津市柳沢△△</t>
    <phoneticPr fontId="2"/>
  </si>
  <si>
    <t>株式会社○○○○○○</t>
    <phoneticPr fontId="2"/>
  </si>
  <si>
    <t>055-967-5797</t>
    <phoneticPr fontId="2"/>
  </si>
  <si>
    <t>055-967-5868</t>
    <phoneticPr fontId="2"/>
  </si>
  <si>
    <t>普通</t>
    <phoneticPr fontId="2"/>
  </si>
  <si>
    <t>●●●●工事</t>
    <phoneticPr fontId="2"/>
  </si>
  <si>
    <t>請求で項目が多く記入し切れない場合は、『別紙内訳の通り』とし、</t>
    <phoneticPr fontId="12"/>
  </si>
  <si>
    <t>株式会社　オトワコーエイ</t>
    <phoneticPr fontId="2"/>
  </si>
  <si>
    <t xml:space="preserve"> 〒410-0308　静岡県沼津市柳沢492</t>
    <phoneticPr fontId="12"/>
  </si>
  <si>
    <t>ＴＥＬ  （055） 967-5797</t>
    <phoneticPr fontId="2"/>
  </si>
  <si>
    <t>ＦＡＸ  （055） 967-5868</t>
    <phoneticPr fontId="2"/>
  </si>
  <si>
    <t>今回請求にご対応が間に合わない場合は次回よりお願い致します。</t>
    <rPh sb="0" eb="2">
      <t>コンカイ</t>
    </rPh>
    <rPh sb="2" eb="4">
      <t>セイキュウ</t>
    </rPh>
    <rPh sb="6" eb="8">
      <t>タイオウ</t>
    </rPh>
    <rPh sb="9" eb="10">
      <t>マ</t>
    </rPh>
    <rPh sb="11" eb="12">
      <t>ア</t>
    </rPh>
    <rPh sb="15" eb="17">
      <t>バアイ</t>
    </rPh>
    <rPh sb="18" eb="20">
      <t>ジカイ</t>
    </rPh>
    <rPh sb="23" eb="24">
      <t>ネガ</t>
    </rPh>
    <rPh sb="25" eb="26">
      <t>イタ</t>
    </rPh>
    <phoneticPr fontId="2"/>
  </si>
  <si>
    <t>請求内訳書（御社仕様可）を添付してください。</t>
    <rPh sb="8" eb="10">
      <t>シヨウ</t>
    </rPh>
    <phoneticPr fontId="12"/>
  </si>
  <si>
    <t>4.振込先金融機関欄を必ず記入してください。</t>
    <rPh sb="2" eb="4">
      <t>フリコミ</t>
    </rPh>
    <rPh sb="4" eb="5">
      <t>サキ</t>
    </rPh>
    <rPh sb="5" eb="7">
      <t>キンユウ</t>
    </rPh>
    <rPh sb="7" eb="9">
      <t>キカン</t>
    </rPh>
    <rPh sb="9" eb="10">
      <t>ラン</t>
    </rPh>
    <rPh sb="11" eb="12">
      <t>カナラ</t>
    </rPh>
    <rPh sb="13" eb="15">
      <t>キニュウ</t>
    </rPh>
    <phoneticPr fontId="2"/>
  </si>
  <si>
    <t>オトワコーエイHPを開く</t>
    <rPh sb="10" eb="11">
      <t>ヒラ</t>
    </rPh>
    <phoneticPr fontId="12"/>
  </si>
  <si>
    <t>画面下部へスクロールし、指定請求書（オトワコーエイ様式）をクリック</t>
    <rPh sb="0" eb="4">
      <t>ガメンカブ</t>
    </rPh>
    <phoneticPr fontId="2"/>
  </si>
  <si>
    <t>資料ダウンロードをクリック</t>
    <phoneticPr fontId="2"/>
  </si>
  <si>
    <t>ファイルをダウンロード</t>
    <phoneticPr fontId="2"/>
  </si>
  <si>
    <t>提出をお願い致します。</t>
    <phoneticPr fontId="2"/>
  </si>
  <si>
    <t>お知らせとお願い</t>
    <rPh sb="1" eb="2">
      <t>シ</t>
    </rPh>
    <rPh sb="6" eb="7">
      <t>ネガ</t>
    </rPh>
    <phoneticPr fontId="12"/>
  </si>
  <si>
    <r>
      <t>また、</t>
    </r>
    <r>
      <rPr>
        <b/>
        <sz val="20"/>
        <rFont val="ＭＳ Ｐゴシック"/>
        <family val="3"/>
        <charset val="128"/>
      </rPr>
      <t>当社指定請求書</t>
    </r>
    <r>
      <rPr>
        <sz val="14"/>
        <rFont val="ＭＳ Ｐゴシック"/>
        <family val="3"/>
        <charset val="128"/>
      </rPr>
      <t>をご利用の上、統括請求書、現場別請求書の</t>
    </r>
    <rPh sb="3" eb="5">
      <t>トウシャ</t>
    </rPh>
    <rPh sb="5" eb="7">
      <t>シテイ</t>
    </rPh>
    <rPh sb="7" eb="10">
      <t>セイキュウショ</t>
    </rPh>
    <rPh sb="12" eb="14">
      <t>リヨウ</t>
    </rPh>
    <rPh sb="15" eb="16">
      <t>ウエ</t>
    </rPh>
    <phoneticPr fontId="12"/>
  </si>
  <si>
    <t>　～指定請求書ダウンロード～</t>
    <rPh sb="2" eb="4">
      <t>シテイ</t>
    </rPh>
    <rPh sb="4" eb="7">
      <t>セ</t>
    </rPh>
    <phoneticPr fontId="12"/>
  </si>
  <si>
    <t>指定請求書は当社ホームページよりダウンロードできますので、極力ご使用いただき</t>
    <rPh sb="0" eb="5">
      <t>シテイセイキュウショ</t>
    </rPh>
    <rPh sb="6" eb="8">
      <t>トウシャ</t>
    </rPh>
    <rPh sb="29" eb="31">
      <t>キョクリョク</t>
    </rPh>
    <rPh sb="32" eb="34">
      <t>シヨウ</t>
    </rPh>
    <phoneticPr fontId="12"/>
  </si>
  <si>
    <t>間に合わない場合は次月請求扱いとなりますのでご注意ください。</t>
    <rPh sb="0" eb="1">
      <t>マ</t>
    </rPh>
    <rPh sb="2" eb="3">
      <t>ア</t>
    </rPh>
    <rPh sb="6" eb="8">
      <t>バアイ</t>
    </rPh>
    <rPh sb="9" eb="11">
      <t>ジゲツ</t>
    </rPh>
    <rPh sb="11" eb="13">
      <t>セイキュウ</t>
    </rPh>
    <rPh sb="13" eb="14">
      <t>アツカ</t>
    </rPh>
    <rPh sb="23" eb="25">
      <t>チュウイ</t>
    </rPh>
    <phoneticPr fontId="12"/>
  </si>
  <si>
    <t>貴社の業務の迅速化・効率化に役立ててください。（ダウンロードの方法は下記を</t>
    <rPh sb="0" eb="2">
      <t>キシャ</t>
    </rPh>
    <rPh sb="3" eb="5">
      <t>ギョウム</t>
    </rPh>
    <rPh sb="6" eb="9">
      <t>ジンソクカ</t>
    </rPh>
    <rPh sb="10" eb="13">
      <t>コウリツカ</t>
    </rPh>
    <rPh sb="14" eb="16">
      <t>ヤクダ</t>
    </rPh>
    <rPh sb="31" eb="33">
      <t>ホウホウ</t>
    </rPh>
    <rPh sb="34" eb="36">
      <t>カキ</t>
    </rPh>
    <phoneticPr fontId="12"/>
  </si>
  <si>
    <t>ご参照ください）</t>
    <rPh sb="1" eb="3">
      <t>サンショウ</t>
    </rPh>
    <phoneticPr fontId="2"/>
  </si>
  <si>
    <r>
      <t>外注労務費を請求される方は、</t>
    </r>
    <r>
      <rPr>
        <b/>
        <sz val="16"/>
        <rFont val="ＭＳ Ｐゴシック"/>
        <family val="3"/>
        <charset val="128"/>
      </rPr>
      <t>内訳書（出面表）</t>
    </r>
    <r>
      <rPr>
        <sz val="14"/>
        <rFont val="ＭＳ Ｐゴシック"/>
        <family val="3"/>
        <charset val="128"/>
      </rPr>
      <t>の添付をお願い致します。</t>
    </r>
    <phoneticPr fontId="2"/>
  </si>
  <si>
    <t>登録番号</t>
    <rPh sb="0" eb="4">
      <t>トウロクバンゴウ</t>
    </rPh>
    <phoneticPr fontId="2"/>
  </si>
  <si>
    <t>現場別請求書は、元請会社別及び現場別に記入してください。</t>
  </si>
  <si>
    <t>業者コードは記入の必要はありません。</t>
  </si>
  <si>
    <t>統括請求書の振込先金融機関欄を必ず記入してください。</t>
  </si>
  <si>
    <t>請求で項目が多く記入し切れない場合は、『別紙内訳の通り』とし、</t>
  </si>
  <si>
    <t>請求内訳書（御社仕様の請求書でも可）を添付してください。</t>
  </si>
  <si>
    <t>日付は西暦でお願いします。</t>
  </si>
  <si>
    <t>1．</t>
    <phoneticPr fontId="2"/>
  </si>
  <si>
    <t>2．</t>
    <phoneticPr fontId="2"/>
  </si>
  <si>
    <t>3．</t>
    <phoneticPr fontId="2"/>
  </si>
  <si>
    <t>4．</t>
    <phoneticPr fontId="2"/>
  </si>
  <si>
    <t>5．</t>
    <phoneticPr fontId="2"/>
  </si>
  <si>
    <t>6．</t>
    <phoneticPr fontId="2"/>
  </si>
  <si>
    <t>7．</t>
    <phoneticPr fontId="2"/>
  </si>
  <si>
    <t>8．</t>
    <phoneticPr fontId="2"/>
  </si>
  <si>
    <t>11．</t>
    <phoneticPr fontId="2"/>
  </si>
  <si>
    <t>12．</t>
    <phoneticPr fontId="2"/>
  </si>
  <si>
    <t>支払の基本は翌々月15日払いで現金30％・手形70％です。</t>
    <phoneticPr fontId="2"/>
  </si>
  <si>
    <t>T</t>
    <phoneticPr fontId="2"/>
  </si>
  <si>
    <t>0</t>
    <phoneticPr fontId="2"/>
  </si>
  <si>
    <t>3</t>
    <phoneticPr fontId="2"/>
  </si>
  <si>
    <t>合　計</t>
    <rPh sb="0" eb="1">
      <t>ゴウ</t>
    </rPh>
    <rPh sb="2" eb="3">
      <t>ケイ</t>
    </rPh>
    <phoneticPr fontId="2"/>
  </si>
  <si>
    <t>・形態の記入は 月極め契約(月)、日極契約(日)、売却品(売)、修理品(修)で記入してください</t>
    <rPh sb="1" eb="3">
      <t>ケイタイ</t>
    </rPh>
    <rPh sb="4" eb="6">
      <t>キニュウ</t>
    </rPh>
    <rPh sb="8" eb="10">
      <t>ツキギ</t>
    </rPh>
    <rPh sb="11" eb="13">
      <t>ケイヤク</t>
    </rPh>
    <rPh sb="14" eb="15">
      <t>ツキ</t>
    </rPh>
    <rPh sb="17" eb="18">
      <t>ヒ</t>
    </rPh>
    <rPh sb="18" eb="19">
      <t>ギメ</t>
    </rPh>
    <rPh sb="19" eb="21">
      <t>ケイヤク</t>
    </rPh>
    <rPh sb="22" eb="23">
      <t>ヒ</t>
    </rPh>
    <rPh sb="25" eb="27">
      <t>バイキャク</t>
    </rPh>
    <rPh sb="27" eb="28">
      <t>ヒン</t>
    </rPh>
    <rPh sb="29" eb="30">
      <t>ウ</t>
    </rPh>
    <rPh sb="32" eb="34">
      <t>シュウリ</t>
    </rPh>
    <rPh sb="34" eb="35">
      <t>ヒン</t>
    </rPh>
    <rPh sb="36" eb="37">
      <t>シュウ</t>
    </rPh>
    <rPh sb="39" eb="41">
      <t>キニュウ</t>
    </rPh>
    <phoneticPr fontId="2"/>
  </si>
  <si>
    <t>・開始日はリース品の出庫日 、起算日はその月の請求開始日 、締め日はその月の締め日もしくは返却日を記入してください</t>
    <rPh sb="1" eb="4">
      <t>カイシビ</t>
    </rPh>
    <rPh sb="8" eb="9">
      <t>ヒン</t>
    </rPh>
    <rPh sb="10" eb="12">
      <t>シュッコ</t>
    </rPh>
    <rPh sb="12" eb="13">
      <t>ビ</t>
    </rPh>
    <rPh sb="15" eb="18">
      <t>キサンビ</t>
    </rPh>
    <rPh sb="21" eb="22">
      <t>ツキ</t>
    </rPh>
    <rPh sb="23" eb="25">
      <t>セイキュウ</t>
    </rPh>
    <rPh sb="25" eb="28">
      <t>カイシビ</t>
    </rPh>
    <rPh sb="30" eb="31">
      <t>シ</t>
    </rPh>
    <rPh sb="32" eb="33">
      <t>ビ</t>
    </rPh>
    <rPh sb="36" eb="37">
      <t>ツキ</t>
    </rPh>
    <rPh sb="38" eb="39">
      <t>シ</t>
    </rPh>
    <rPh sb="40" eb="41">
      <t>ビ</t>
    </rPh>
    <rPh sb="45" eb="47">
      <t>ヘンキャク</t>
    </rPh>
    <rPh sb="47" eb="48">
      <t>ビ</t>
    </rPh>
    <rPh sb="49" eb="51">
      <t>キニュウ</t>
    </rPh>
    <phoneticPr fontId="2"/>
  </si>
  <si>
    <t>・総日数は、起算日から締め日までの日数 、使用日数は総日数から休止日数を差し引いた日数を記入してください</t>
    <rPh sb="1" eb="4">
      <t>ソウニッスウ</t>
    </rPh>
    <rPh sb="6" eb="9">
      <t>キサンビ</t>
    </rPh>
    <rPh sb="11" eb="12">
      <t>シ</t>
    </rPh>
    <rPh sb="13" eb="14">
      <t>ビ</t>
    </rPh>
    <rPh sb="17" eb="19">
      <t>ニッスウ</t>
    </rPh>
    <rPh sb="21" eb="23">
      <t>シヨウ</t>
    </rPh>
    <rPh sb="23" eb="25">
      <t>ニッスウ</t>
    </rPh>
    <rPh sb="26" eb="27">
      <t>ソウ</t>
    </rPh>
    <rPh sb="27" eb="29">
      <t>ニッスウ</t>
    </rPh>
    <rPh sb="31" eb="33">
      <t>キュウシ</t>
    </rPh>
    <rPh sb="33" eb="35">
      <t>ニッスウ</t>
    </rPh>
    <rPh sb="36" eb="37">
      <t>サ</t>
    </rPh>
    <rPh sb="38" eb="39">
      <t>ヒ</t>
    </rPh>
    <rPh sb="41" eb="43">
      <t>ニッスウ</t>
    </rPh>
    <rPh sb="44" eb="46">
      <t>キニュウ</t>
    </rPh>
    <phoneticPr fontId="2"/>
  </si>
  <si>
    <t>・金額は、使用日数×数量×単価＋補償単価×補償日数=金額を記入してください</t>
    <rPh sb="1" eb="3">
      <t>キンガク</t>
    </rPh>
    <rPh sb="5" eb="7">
      <t>シヨウ</t>
    </rPh>
    <rPh sb="7" eb="9">
      <t>ニッスウ</t>
    </rPh>
    <rPh sb="10" eb="11">
      <t>スウ</t>
    </rPh>
    <rPh sb="11" eb="12">
      <t>リョウ</t>
    </rPh>
    <rPh sb="13" eb="15">
      <t>タンカ</t>
    </rPh>
    <rPh sb="16" eb="18">
      <t>ホショウ</t>
    </rPh>
    <rPh sb="18" eb="20">
      <t>タンカ</t>
    </rPh>
    <rPh sb="21" eb="23">
      <t>ホショウ</t>
    </rPh>
    <rPh sb="23" eb="25">
      <t>ニッスウ</t>
    </rPh>
    <rPh sb="26" eb="28">
      <t>キンガク</t>
    </rPh>
    <rPh sb="29" eb="31">
      <t>キニュウ</t>
    </rPh>
    <phoneticPr fontId="2"/>
  </si>
  <si>
    <t>・発注内容が1部でおさまらない場合は、各工種または材料･工事に分けて、提出部数を増やしてください。</t>
    <rPh sb="1" eb="3">
      <t>ハッチュウ</t>
    </rPh>
    <rPh sb="3" eb="5">
      <t>ナイヨウ</t>
    </rPh>
    <rPh sb="7" eb="8">
      <t>ブ</t>
    </rPh>
    <rPh sb="15" eb="17">
      <t>バアイ</t>
    </rPh>
    <rPh sb="19" eb="20">
      <t>カク</t>
    </rPh>
    <rPh sb="20" eb="21">
      <t>コウ</t>
    </rPh>
    <rPh sb="21" eb="22">
      <t>シュ</t>
    </rPh>
    <rPh sb="25" eb="27">
      <t>ザイリョウ</t>
    </rPh>
    <rPh sb="28" eb="29">
      <t>コウ</t>
    </rPh>
    <rPh sb="29" eb="30">
      <t>コト</t>
    </rPh>
    <rPh sb="31" eb="32">
      <t>ワ</t>
    </rPh>
    <rPh sb="35" eb="37">
      <t>テイシュツ</t>
    </rPh>
    <rPh sb="37" eb="39">
      <t>ブスウ</t>
    </rPh>
    <rPh sb="40" eb="41">
      <t>フ</t>
    </rPh>
    <phoneticPr fontId="2"/>
  </si>
  <si>
    <t>・現場別の工事コードは必ず記入してください。</t>
    <rPh sb="1" eb="3">
      <t>ゲンバ</t>
    </rPh>
    <rPh sb="3" eb="4">
      <t>ベツ</t>
    </rPh>
    <rPh sb="5" eb="7">
      <t>コウジ</t>
    </rPh>
    <rPh sb="11" eb="12">
      <t>カナラ</t>
    </rPh>
    <rPh sb="13" eb="15">
      <t>キニュウ</t>
    </rPh>
    <phoneticPr fontId="2"/>
  </si>
  <si>
    <t>登録番号</t>
    <rPh sb="0" eb="4">
      <t>トウロクバンゴウ</t>
    </rPh>
    <phoneticPr fontId="2"/>
  </si>
  <si>
    <t>元  請  会  社</t>
    <rPh sb="0" eb="1">
      <t>モト</t>
    </rPh>
    <rPh sb="3" eb="4">
      <t>ショウ</t>
    </rPh>
    <rPh sb="6" eb="7">
      <t>カイ</t>
    </rPh>
    <rPh sb="9" eb="10">
      <t>シャ</t>
    </rPh>
    <phoneticPr fontId="2"/>
  </si>
  <si>
    <t>現  場  名</t>
    <rPh sb="0" eb="1">
      <t>ゲン</t>
    </rPh>
    <rPh sb="3" eb="4">
      <t>バ</t>
    </rPh>
    <rPh sb="6" eb="7">
      <t>メイ</t>
    </rPh>
    <phoneticPr fontId="2"/>
  </si>
  <si>
    <t>△△△工業</t>
    <phoneticPr fontId="2"/>
  </si>
  <si>
    <t>□□□新築工事</t>
    <phoneticPr fontId="2"/>
  </si>
  <si>
    <t>1.統括請求書は2枚1組です。(控)を除いた(提出)を提出してください。</t>
    <rPh sb="16" eb="17">
      <t>ヒカ</t>
    </rPh>
    <rPh sb="19" eb="20">
      <t>ノゾ</t>
    </rPh>
    <rPh sb="23" eb="25">
      <t>テイシュツ</t>
    </rPh>
    <rPh sb="27" eb="29">
      <t>テイシュツ</t>
    </rPh>
    <phoneticPr fontId="2"/>
  </si>
  <si>
    <t>・現場別請求書は3枚1組です。(控)を除く(経理)、(現場)を提出してください。</t>
    <rPh sb="1" eb="3">
      <t>ゲンバ</t>
    </rPh>
    <rPh sb="3" eb="4">
      <t>ベツ</t>
    </rPh>
    <rPh sb="4" eb="7">
      <t>セイキュウショ</t>
    </rPh>
    <rPh sb="9" eb="10">
      <t>マイ</t>
    </rPh>
    <rPh sb="11" eb="12">
      <t>クミ</t>
    </rPh>
    <rPh sb="16" eb="17">
      <t>ヒカエ</t>
    </rPh>
    <rPh sb="19" eb="20">
      <t>ノゾ</t>
    </rPh>
    <rPh sb="22" eb="24">
      <t>ケイリ</t>
    </rPh>
    <rPh sb="27" eb="29">
      <t>ゲンバ</t>
    </rPh>
    <rPh sb="31" eb="33">
      <t>テイシュツ</t>
    </rPh>
    <phoneticPr fontId="2"/>
  </si>
  <si>
    <t>・請求書は元請け別及び現場別に記入してください。</t>
    <rPh sb="1" eb="4">
      <t>セイキュウショ</t>
    </rPh>
    <rPh sb="5" eb="7">
      <t>モトウ</t>
    </rPh>
    <rPh sb="8" eb="9">
      <t>ベツ</t>
    </rPh>
    <rPh sb="9" eb="10">
      <t>オヨ</t>
    </rPh>
    <rPh sb="11" eb="13">
      <t>ゲンバ</t>
    </rPh>
    <rPh sb="13" eb="14">
      <t>ベツ</t>
    </rPh>
    <rPh sb="15" eb="17">
      <t>キニュウ</t>
    </rPh>
    <phoneticPr fontId="2"/>
  </si>
  <si>
    <t>手形は回し手形となるため、現金との比率は異なることがあります。</t>
    <phoneticPr fontId="2"/>
  </si>
  <si>
    <t>本体価格</t>
    <rPh sb="0" eb="4">
      <t>ホンタイカカク</t>
    </rPh>
    <phoneticPr fontId="2"/>
  </si>
  <si>
    <t>10％消費税</t>
    <rPh sb="3" eb="6">
      <t>ショウヒゼイ</t>
    </rPh>
    <phoneticPr fontId="2"/>
  </si>
  <si>
    <t>8％消費税</t>
    <rPh sb="2" eb="5">
      <t>ショウヒゼイ</t>
    </rPh>
    <phoneticPr fontId="2"/>
  </si>
  <si>
    <t>現場別請求金額</t>
    <rPh sb="0" eb="2">
      <t>ゲンバ</t>
    </rPh>
    <rPh sb="2" eb="3">
      <t>ベツ</t>
    </rPh>
    <rPh sb="3" eb="5">
      <t>セイキュウ</t>
    </rPh>
    <rPh sb="5" eb="7">
      <t>キンガク</t>
    </rPh>
    <phoneticPr fontId="2"/>
  </si>
  <si>
    <t>税抜き取極め項目</t>
    <rPh sb="0" eb="2">
      <t>ゼイヌ</t>
    </rPh>
    <rPh sb="3" eb="5">
      <t>トリキ</t>
    </rPh>
    <rPh sb="6" eb="8">
      <t>コウモク</t>
    </rPh>
    <phoneticPr fontId="2"/>
  </si>
  <si>
    <t>税込請求金額項目</t>
    <rPh sb="0" eb="2">
      <t>ゼイコミ</t>
    </rPh>
    <rPh sb="2" eb="8">
      <t>セイキュウキンガクコウモク</t>
    </rPh>
    <phoneticPr fontId="2"/>
  </si>
  <si>
    <t>請求金額総合計</t>
    <rPh sb="0" eb="2">
      <t>セイキュウ</t>
    </rPh>
    <rPh sb="2" eb="4">
      <t>キンガク</t>
    </rPh>
    <rPh sb="4" eb="5">
      <t>ソウ</t>
    </rPh>
    <rPh sb="5" eb="7">
      <t>ゴウケイ</t>
    </rPh>
    <phoneticPr fontId="2"/>
  </si>
  <si>
    <t>2.インボイス適格請求書発行事業者登録番号を入力してください。統括請求書に入力すると現場別請求書に反映されます。</t>
    <rPh sb="7" eb="9">
      <t>テキカク</t>
    </rPh>
    <rPh sb="9" eb="14">
      <t>セイキュウショハッコウ</t>
    </rPh>
    <rPh sb="14" eb="17">
      <t>ジギョウシャ</t>
    </rPh>
    <rPh sb="17" eb="21">
      <t>トウロクバンゴウ</t>
    </rPh>
    <rPh sb="22" eb="24">
      <t>ニュウリョク</t>
    </rPh>
    <rPh sb="31" eb="36">
      <t>トウカツセイキュウショ</t>
    </rPh>
    <rPh sb="37" eb="39">
      <t>ニュウリョク</t>
    </rPh>
    <rPh sb="42" eb="48">
      <t>ゲンバベツセイキュウショ</t>
    </rPh>
    <rPh sb="49" eb="51">
      <t>ハンエイ</t>
    </rPh>
    <phoneticPr fontId="2"/>
  </si>
  <si>
    <t>3.統括請求書は適格請求書ではありません。現場別請求書のとりまとめの鑑となります。全現場をまとめて記入してください。</t>
    <rPh sb="2" eb="4">
      <t>トウカツ</t>
    </rPh>
    <rPh sb="4" eb="7">
      <t>セイキュウショ</t>
    </rPh>
    <rPh sb="8" eb="10">
      <t>テキカク</t>
    </rPh>
    <rPh sb="10" eb="13">
      <t>セイキュウショ</t>
    </rPh>
    <rPh sb="21" eb="23">
      <t>ゲンバ</t>
    </rPh>
    <rPh sb="23" eb="24">
      <t>ベツ</t>
    </rPh>
    <rPh sb="24" eb="27">
      <t>セイキュウショ</t>
    </rPh>
    <rPh sb="34" eb="35">
      <t>カガミ</t>
    </rPh>
    <phoneticPr fontId="2"/>
  </si>
  <si>
    <t>5.請求書は毎月末締めで翌月5日必着にてお願いします。業務処理上5日を過ぎますと翌月処理となる場合があります。（変更する予定があります）</t>
    <rPh sb="2" eb="5">
      <t>セイキュウショ</t>
    </rPh>
    <rPh sb="6" eb="8">
      <t>マイツキ</t>
    </rPh>
    <rPh sb="8" eb="10">
      <t>マツジ</t>
    </rPh>
    <rPh sb="12" eb="14">
      <t>ヨクゲツ</t>
    </rPh>
    <rPh sb="15" eb="16">
      <t>ニチ</t>
    </rPh>
    <rPh sb="16" eb="18">
      <t>ヒッチャク</t>
    </rPh>
    <rPh sb="21" eb="22">
      <t>ネガ</t>
    </rPh>
    <rPh sb="27" eb="29">
      <t>ギョウム</t>
    </rPh>
    <rPh sb="29" eb="31">
      <t>ショリ</t>
    </rPh>
    <rPh sb="31" eb="32">
      <t>ジョウ</t>
    </rPh>
    <rPh sb="33" eb="34">
      <t>ニチ</t>
    </rPh>
    <rPh sb="35" eb="36">
      <t>ス</t>
    </rPh>
    <rPh sb="40" eb="42">
      <t>ヨクゲツ</t>
    </rPh>
    <rPh sb="42" eb="44">
      <t>ショリ</t>
    </rPh>
    <rPh sb="47" eb="49">
      <t>バアイ</t>
    </rPh>
    <rPh sb="56" eb="58">
      <t>ヘンコウ</t>
    </rPh>
    <rPh sb="60" eb="62">
      <t>ヨテイ</t>
    </rPh>
    <phoneticPr fontId="2"/>
  </si>
  <si>
    <t>本体価格</t>
    <rPh sb="0" eb="4">
      <t>ホンタイカカク</t>
    </rPh>
    <phoneticPr fontId="2"/>
  </si>
  <si>
    <t>・請求書は毎月末締めで翌月5日必着にてお願いします。業務処理上5日を過ぎますと翌月処理となる場合があります。(変更の予定あり）</t>
    <rPh sb="1" eb="4">
      <t>セイキュウショ</t>
    </rPh>
    <rPh sb="5" eb="7">
      <t>マイツキ</t>
    </rPh>
    <rPh sb="7" eb="8">
      <t>マツ</t>
    </rPh>
    <rPh sb="8" eb="9">
      <t>ジ</t>
    </rPh>
    <rPh sb="11" eb="13">
      <t>ヨクゲツ</t>
    </rPh>
    <rPh sb="14" eb="15">
      <t>ニチ</t>
    </rPh>
    <rPh sb="15" eb="17">
      <t>ヒッチャク</t>
    </rPh>
    <rPh sb="20" eb="21">
      <t>ネガ</t>
    </rPh>
    <rPh sb="26" eb="28">
      <t>ギョウム</t>
    </rPh>
    <rPh sb="28" eb="31">
      <t>ショリジョウ</t>
    </rPh>
    <rPh sb="32" eb="33">
      <t>ニチ</t>
    </rPh>
    <rPh sb="34" eb="35">
      <t>ス</t>
    </rPh>
    <rPh sb="39" eb="41">
      <t>ヨクゲツ</t>
    </rPh>
    <rPh sb="41" eb="43">
      <t>ショリ</t>
    </rPh>
    <rPh sb="46" eb="48">
      <t>バアイ</t>
    </rPh>
    <rPh sb="55" eb="57">
      <t>ヘンコウ</t>
    </rPh>
    <rPh sb="58" eb="60">
      <t>ヨテイ</t>
    </rPh>
    <phoneticPr fontId="2"/>
  </si>
  <si>
    <t>5.請求書は毎月末締めで翌月5日必着にてお願いします。業務処理上5日を過ぎますと翌月処理となる場合があります。（変更の予定あり）</t>
    <rPh sb="2" eb="5">
      <t>セイキュウショ</t>
    </rPh>
    <rPh sb="6" eb="8">
      <t>マイツキ</t>
    </rPh>
    <rPh sb="8" eb="10">
      <t>マツジ</t>
    </rPh>
    <rPh sb="12" eb="14">
      <t>ヨクゲツ</t>
    </rPh>
    <rPh sb="15" eb="16">
      <t>ニチ</t>
    </rPh>
    <rPh sb="16" eb="18">
      <t>ヒッチャク</t>
    </rPh>
    <rPh sb="21" eb="22">
      <t>ネガ</t>
    </rPh>
    <rPh sb="27" eb="29">
      <t>ギョウム</t>
    </rPh>
    <rPh sb="29" eb="31">
      <t>ショリ</t>
    </rPh>
    <rPh sb="31" eb="32">
      <t>ジョウ</t>
    </rPh>
    <rPh sb="33" eb="34">
      <t>ニチ</t>
    </rPh>
    <rPh sb="35" eb="36">
      <t>ス</t>
    </rPh>
    <rPh sb="40" eb="42">
      <t>ヨクゲツ</t>
    </rPh>
    <rPh sb="42" eb="44">
      <t>ショリ</t>
    </rPh>
    <rPh sb="47" eb="49">
      <t>バアイ</t>
    </rPh>
    <rPh sb="56" eb="58">
      <t>ヘンコウ</t>
    </rPh>
    <rPh sb="59" eb="61">
      <t>ヨテイ</t>
    </rPh>
    <phoneticPr fontId="2"/>
  </si>
  <si>
    <t>領収金額(税込)</t>
    <rPh sb="0" eb="4">
      <t>リョウシュウキンガク</t>
    </rPh>
    <rPh sb="5" eb="7">
      <t>ゼイコミ</t>
    </rPh>
    <phoneticPr fontId="2"/>
  </si>
  <si>
    <t>領収金額÷1.1</t>
    <rPh sb="0" eb="4">
      <t>リョウシュウキンガク</t>
    </rPh>
    <phoneticPr fontId="2"/>
  </si>
  <si>
    <t>税抜き金額算定のため</t>
    <rPh sb="0" eb="1">
      <t>ゼイ</t>
    </rPh>
    <rPh sb="1" eb="2">
      <t>ヌ</t>
    </rPh>
    <rPh sb="3" eb="7">
      <t>キンガクサンテイ</t>
    </rPh>
    <phoneticPr fontId="2"/>
  </si>
  <si>
    <t>・請求書は毎月末締めで翌月5日必着にてお願いします。業務処理上5日を過ぎますと翌月処理となる場合があります。（変更の予定あり）</t>
    <rPh sb="1" eb="4">
      <t>セイキュウショ</t>
    </rPh>
    <rPh sb="5" eb="7">
      <t>マイツキ</t>
    </rPh>
    <rPh sb="7" eb="8">
      <t>マツ</t>
    </rPh>
    <rPh sb="8" eb="9">
      <t>ジ</t>
    </rPh>
    <rPh sb="11" eb="13">
      <t>ヨクゲツ</t>
    </rPh>
    <rPh sb="14" eb="15">
      <t>ニチ</t>
    </rPh>
    <rPh sb="15" eb="17">
      <t>ヒッチャク</t>
    </rPh>
    <rPh sb="20" eb="21">
      <t>ネガ</t>
    </rPh>
    <rPh sb="26" eb="28">
      <t>ギョウム</t>
    </rPh>
    <rPh sb="28" eb="31">
      <t>ショリジョウ</t>
    </rPh>
    <rPh sb="32" eb="33">
      <t>ニチ</t>
    </rPh>
    <rPh sb="34" eb="35">
      <t>ス</t>
    </rPh>
    <rPh sb="39" eb="41">
      <t>ヨクゲツ</t>
    </rPh>
    <rPh sb="41" eb="43">
      <t>ショリ</t>
    </rPh>
    <rPh sb="46" eb="48">
      <t>バアイ</t>
    </rPh>
    <rPh sb="55" eb="57">
      <t>ヘンコウ</t>
    </rPh>
    <rPh sb="58" eb="60">
      <t>ヨテイ</t>
    </rPh>
    <phoneticPr fontId="2"/>
  </si>
  <si>
    <t>領収金額(税込)</t>
    <rPh sb="0" eb="4">
      <t>リョウシュウキンガク</t>
    </rPh>
    <rPh sb="4" eb="8">
      <t>ゼイコミ</t>
    </rPh>
    <rPh sb="5" eb="7">
      <t>ゼイコミ</t>
    </rPh>
    <phoneticPr fontId="2"/>
  </si>
  <si>
    <t>残業（Ｈ）(税抜)</t>
    <rPh sb="0" eb="2">
      <t>ザンギョウ</t>
    </rPh>
    <rPh sb="6" eb="8">
      <t>ゼイヌキ</t>
    </rPh>
    <phoneticPr fontId="12"/>
  </si>
  <si>
    <t>交通費(税込)</t>
    <rPh sb="0" eb="2">
      <t>コウツウ</t>
    </rPh>
    <rPh sb="2" eb="3">
      <t>ヒ</t>
    </rPh>
    <rPh sb="4" eb="6">
      <t>ゼイコミ</t>
    </rPh>
    <phoneticPr fontId="12"/>
  </si>
  <si>
    <t>食事数(税込)</t>
    <rPh sb="0" eb="2">
      <t>ショクジ</t>
    </rPh>
    <rPh sb="2" eb="3">
      <t>スウ</t>
    </rPh>
    <rPh sb="4" eb="6">
      <t>ゼイコミ</t>
    </rPh>
    <phoneticPr fontId="12"/>
  </si>
  <si>
    <t>人工代(税抜)</t>
    <rPh sb="0" eb="2">
      <t>ニンク</t>
    </rPh>
    <rPh sb="2" eb="3">
      <t>ダイ</t>
    </rPh>
    <rPh sb="4" eb="6">
      <t>ゼイヌキ</t>
    </rPh>
    <phoneticPr fontId="2"/>
  </si>
  <si>
    <t>残業代(税抜)</t>
    <rPh sb="0" eb="3">
      <t>ザンギョウダイ</t>
    </rPh>
    <rPh sb="4" eb="6">
      <t>ゼイヌキ</t>
    </rPh>
    <phoneticPr fontId="2"/>
  </si>
  <si>
    <t>交通費合計(税込)</t>
    <rPh sb="0" eb="2">
      <t>コウツウ</t>
    </rPh>
    <rPh sb="2" eb="3">
      <t>ヒ</t>
    </rPh>
    <rPh sb="3" eb="5">
      <t>ゴウケイ</t>
    </rPh>
    <rPh sb="6" eb="8">
      <t>ゼイコミ</t>
    </rPh>
    <phoneticPr fontId="24"/>
  </si>
  <si>
    <t>金額(税込)</t>
    <rPh sb="0" eb="2">
      <t>キンガク</t>
    </rPh>
    <rPh sb="3" eb="5">
      <t>ゼイコミ</t>
    </rPh>
    <phoneticPr fontId="2"/>
  </si>
  <si>
    <t>☆☆☆組</t>
    <phoneticPr fontId="2"/>
  </si>
  <si>
    <t>◆◆◆解体工事</t>
    <phoneticPr fontId="2"/>
  </si>
  <si>
    <t>月</t>
    <phoneticPr fontId="2"/>
  </si>
  <si>
    <t>○○</t>
    <phoneticPr fontId="2"/>
  </si>
  <si>
    <t>普通</t>
    <rPh sb="0" eb="2">
      <t>フツウ</t>
    </rPh>
    <phoneticPr fontId="2"/>
  </si>
  <si>
    <t>9675797</t>
    <phoneticPr fontId="2"/>
  </si>
  <si>
    <t>手元・鍛冶工・オペレーター</t>
    <phoneticPr fontId="2"/>
  </si>
  <si>
    <t>残業</t>
    <phoneticPr fontId="2"/>
  </si>
  <si>
    <t>交通費</t>
    <phoneticPr fontId="2"/>
  </si>
  <si>
    <t>食事代</t>
    <phoneticPr fontId="2"/>
  </si>
  <si>
    <t>法定福利費</t>
    <phoneticPr fontId="2"/>
  </si>
  <si>
    <t>式</t>
    <rPh sb="0" eb="1">
      <t>シキ</t>
    </rPh>
    <phoneticPr fontId="2"/>
  </si>
  <si>
    <t>常用請求には出面表(作業員毎の出勤内訳表)を人数分添付してください。</t>
    <rPh sb="22" eb="25">
      <t>ニンズウブン</t>
    </rPh>
    <phoneticPr fontId="2"/>
  </si>
  <si>
    <t>インボイス制度実施に伴う請求書算定金額確認について</t>
    <rPh sb="5" eb="7">
      <t>セイド</t>
    </rPh>
    <rPh sb="7" eb="9">
      <t>ジッシ</t>
    </rPh>
    <rPh sb="10" eb="11">
      <t>トモナ</t>
    </rPh>
    <rPh sb="12" eb="19">
      <t>セイキュウショサンテイキンガク</t>
    </rPh>
    <rPh sb="19" eb="21">
      <t>カクニン</t>
    </rPh>
    <phoneticPr fontId="2"/>
  </si>
  <si>
    <t>令和5年10月1日よりインボイス制度が実施されます。</t>
    <rPh sb="0" eb="2">
      <t>レイワ</t>
    </rPh>
    <rPh sb="3" eb="4">
      <t>ネン</t>
    </rPh>
    <rPh sb="6" eb="7">
      <t>ガツ</t>
    </rPh>
    <rPh sb="8" eb="9">
      <t>ニチ</t>
    </rPh>
    <rPh sb="16" eb="18">
      <t>セイド</t>
    </rPh>
    <rPh sb="19" eb="21">
      <t>ジッシ</t>
    </rPh>
    <phoneticPr fontId="2"/>
  </si>
  <si>
    <t>それに伴いまして請求書に請求金額を記載されるとき以下の内容にて算定の上</t>
    <rPh sb="3" eb="4">
      <t>トモナ</t>
    </rPh>
    <rPh sb="8" eb="11">
      <t>セイキュウショ</t>
    </rPh>
    <rPh sb="12" eb="16">
      <t>セイキュウキンガク</t>
    </rPh>
    <rPh sb="17" eb="19">
      <t>キサイ</t>
    </rPh>
    <rPh sb="24" eb="26">
      <t>イカ</t>
    </rPh>
    <rPh sb="27" eb="29">
      <t>ナイヨウ</t>
    </rPh>
    <rPh sb="31" eb="33">
      <t>サンテイ</t>
    </rPh>
    <rPh sb="34" eb="35">
      <t>ウエ</t>
    </rPh>
    <phoneticPr fontId="2"/>
  </si>
  <si>
    <t>請求されますようにご協力をお願いいたします。</t>
    <rPh sb="0" eb="2">
      <t>セイキュウ</t>
    </rPh>
    <rPh sb="10" eb="12">
      <t>キョウリョク</t>
    </rPh>
    <rPh sb="14" eb="15">
      <t>ネガ</t>
    </rPh>
    <phoneticPr fontId="2"/>
  </si>
  <si>
    <t>記</t>
    <rPh sb="0" eb="1">
      <t>キ</t>
    </rPh>
    <phoneticPr fontId="2"/>
  </si>
  <si>
    <t>人工代、残業代、法定福利費、交通費、宿泊費、食事代に区分して請求金額を</t>
  </si>
  <si>
    <t>1.</t>
    <phoneticPr fontId="2"/>
  </si>
  <si>
    <t>算出され、請求書に記載されますが、その記載する金額はすべて税抜金額で</t>
    <rPh sb="0" eb="2">
      <t>サンシュツ</t>
    </rPh>
    <rPh sb="5" eb="8">
      <t>セイキュウショ</t>
    </rPh>
    <rPh sb="9" eb="11">
      <t>キサイ</t>
    </rPh>
    <rPh sb="19" eb="21">
      <t>キサイ</t>
    </rPh>
    <rPh sb="23" eb="25">
      <t>キンガク</t>
    </rPh>
    <rPh sb="29" eb="33">
      <t>ゼイヌキキンガク</t>
    </rPh>
    <phoneticPr fontId="2"/>
  </si>
  <si>
    <t>記載してください。</t>
    <rPh sb="0" eb="2">
      <t>キサイ</t>
    </rPh>
    <phoneticPr fontId="2"/>
  </si>
  <si>
    <t>◎事例にて解説</t>
    <rPh sb="1" eb="3">
      <t>ジレイ</t>
    </rPh>
    <rPh sb="5" eb="7">
      <t>カイセツ</t>
    </rPh>
    <phoneticPr fontId="2"/>
  </si>
  <si>
    <t>人工代：</t>
    <phoneticPr fontId="2"/>
  </si>
  <si>
    <t>残業代：</t>
    <rPh sb="0" eb="3">
      <t>ザンギョウダイ</t>
    </rPh>
    <phoneticPr fontId="2"/>
  </si>
  <si>
    <t>法定福利費：</t>
    <rPh sb="0" eb="5">
      <t>ホウテイフクリヒ</t>
    </rPh>
    <phoneticPr fontId="2"/>
  </si>
  <si>
    <t>税抜き単価で取決めているので、法定福利費＝記載金額</t>
    <rPh sb="0" eb="2">
      <t>ゼイヌ</t>
    </rPh>
    <rPh sb="3" eb="5">
      <t>タンカ</t>
    </rPh>
    <rPh sb="6" eb="8">
      <t>トリキ</t>
    </rPh>
    <rPh sb="15" eb="20">
      <t>ホウテイフクリヒ</t>
    </rPh>
    <rPh sb="21" eb="25">
      <t>キサイキンガク</t>
    </rPh>
    <phoneticPr fontId="2"/>
  </si>
  <si>
    <t>交通費：</t>
    <rPh sb="0" eb="3">
      <t>コウツウヒ</t>
    </rPh>
    <phoneticPr fontId="2"/>
  </si>
  <si>
    <t>実費(領収金額)は消費税込みの金額になっていますので</t>
    <rPh sb="0" eb="2">
      <t>ジッピ</t>
    </rPh>
    <rPh sb="3" eb="7">
      <t>リョウシュウキンガク</t>
    </rPh>
    <rPh sb="9" eb="12">
      <t>ショウヒゼイ</t>
    </rPh>
    <rPh sb="12" eb="13">
      <t>コ</t>
    </rPh>
    <rPh sb="15" eb="17">
      <t>キンガク</t>
    </rPh>
    <phoneticPr fontId="2"/>
  </si>
  <si>
    <t>実費(領収金額)÷1.1＝記載金額</t>
    <rPh sb="0" eb="2">
      <t>ジッピ</t>
    </rPh>
    <rPh sb="3" eb="7">
      <t>リョウシュウキンガク</t>
    </rPh>
    <rPh sb="13" eb="17">
      <t>キサイキンガク</t>
    </rPh>
    <phoneticPr fontId="2"/>
  </si>
  <si>
    <t>宿泊費：</t>
    <rPh sb="0" eb="3">
      <t>シュクハクヒ</t>
    </rPh>
    <phoneticPr fontId="2"/>
  </si>
  <si>
    <t>食事代：</t>
    <rPh sb="0" eb="3">
      <t>ショクジダイ</t>
    </rPh>
    <phoneticPr fontId="2"/>
  </si>
  <si>
    <t>税抜き単価で取決めているので、人工代単価×日数＝記載金額</t>
    <rPh sb="0" eb="2">
      <t>ゼイヌ</t>
    </rPh>
    <rPh sb="3" eb="5">
      <t>タンカ</t>
    </rPh>
    <rPh sb="6" eb="8">
      <t>トリキ</t>
    </rPh>
    <rPh sb="15" eb="18">
      <t>ニンクダイ</t>
    </rPh>
    <rPh sb="18" eb="20">
      <t>タンカ</t>
    </rPh>
    <rPh sb="21" eb="23">
      <t>ニッスウ</t>
    </rPh>
    <rPh sb="24" eb="28">
      <t>キサイキンガク</t>
    </rPh>
    <phoneticPr fontId="2"/>
  </si>
  <si>
    <t>税抜き単価で取決めているので、残業代単価×時間＝記載金額</t>
    <rPh sb="0" eb="2">
      <t>ゼイヌ</t>
    </rPh>
    <rPh sb="3" eb="5">
      <t>タンカ</t>
    </rPh>
    <rPh sb="6" eb="8">
      <t>トリキ</t>
    </rPh>
    <rPh sb="15" eb="18">
      <t>ザンギョウダイ</t>
    </rPh>
    <rPh sb="18" eb="20">
      <t>タンカ</t>
    </rPh>
    <rPh sb="21" eb="23">
      <t>ジカン</t>
    </rPh>
    <rPh sb="24" eb="28">
      <t>キサイキンガク</t>
    </rPh>
    <phoneticPr fontId="2"/>
  </si>
  <si>
    <t>実費(領収金額)＝A　及び　(食事代単価×日数＝金額)＝Bは</t>
    <rPh sb="0" eb="2">
      <t>ジッピ</t>
    </rPh>
    <rPh sb="3" eb="7">
      <t>リョウシュウキンガク</t>
    </rPh>
    <rPh sb="11" eb="12">
      <t>オヨ</t>
    </rPh>
    <rPh sb="15" eb="20">
      <t>ショクジダイタンカ</t>
    </rPh>
    <rPh sb="21" eb="23">
      <t>ニッスウ</t>
    </rPh>
    <rPh sb="24" eb="26">
      <t>キンガク</t>
    </rPh>
    <phoneticPr fontId="2"/>
  </si>
  <si>
    <t>消費税込みの金額になりますので、(A＋B)金額÷1.1＝記載金額</t>
    <rPh sb="0" eb="4">
      <t>ショウヒゼイコ</t>
    </rPh>
    <rPh sb="6" eb="8">
      <t>キンガク</t>
    </rPh>
    <rPh sb="21" eb="23">
      <t>キンガク</t>
    </rPh>
    <rPh sb="28" eb="32">
      <t>キサイキンガク</t>
    </rPh>
    <phoneticPr fontId="2"/>
  </si>
  <si>
    <t>2.</t>
    <phoneticPr fontId="2"/>
  </si>
  <si>
    <t>事例解説にて算定された金額を「本体価格」として項目別に記載してください。</t>
    <rPh sb="0" eb="2">
      <t>ジレイ</t>
    </rPh>
    <rPh sb="2" eb="4">
      <t>カイセツ</t>
    </rPh>
    <rPh sb="6" eb="8">
      <t>サンテイ</t>
    </rPh>
    <rPh sb="11" eb="13">
      <t>キンガク</t>
    </rPh>
    <rPh sb="15" eb="17">
      <t>ホンタイ</t>
    </rPh>
    <rPh sb="17" eb="19">
      <t>カカク</t>
    </rPh>
    <rPh sb="23" eb="25">
      <t>コウモク</t>
    </rPh>
    <rPh sb="25" eb="26">
      <t>ベツ</t>
    </rPh>
    <rPh sb="27" eb="29">
      <t>キサイ</t>
    </rPh>
    <phoneticPr fontId="2"/>
  </si>
  <si>
    <t>3.</t>
    <phoneticPr fontId="2"/>
  </si>
  <si>
    <t>請求書には本体価格の合計金額を算出してください。これが税抜き本体価格となります。</t>
    <rPh sb="0" eb="3">
      <t>セイキュウショ</t>
    </rPh>
    <rPh sb="5" eb="9">
      <t>ホンタイカカク</t>
    </rPh>
    <rPh sb="10" eb="14">
      <t>ゴウケイキンガク</t>
    </rPh>
    <rPh sb="15" eb="17">
      <t>サンシュツ</t>
    </rPh>
    <rPh sb="27" eb="29">
      <t>ゼイヌキ</t>
    </rPh>
    <rPh sb="30" eb="34">
      <t>ホンタイカカク</t>
    </rPh>
    <phoneticPr fontId="2"/>
  </si>
  <si>
    <t>4.</t>
  </si>
  <si>
    <t>5.</t>
  </si>
  <si>
    <t>請求書には本体価格の下に「消費税」「10％」を記載し、消費税を算出してください。</t>
    <rPh sb="0" eb="3">
      <t>セイキュウショ</t>
    </rPh>
    <rPh sb="5" eb="9">
      <t>ホンタイカカク</t>
    </rPh>
    <rPh sb="10" eb="11">
      <t>シタ</t>
    </rPh>
    <rPh sb="13" eb="16">
      <t>ショウヒゼイ</t>
    </rPh>
    <rPh sb="23" eb="25">
      <t>キサイ</t>
    </rPh>
    <rPh sb="27" eb="30">
      <t>ショウヒゼイ</t>
    </rPh>
    <rPh sb="31" eb="33">
      <t>サンシュツ</t>
    </rPh>
    <phoneticPr fontId="2"/>
  </si>
  <si>
    <t>本体価格と消費税を合計し、請求金額を確定してください。</t>
    <rPh sb="0" eb="4">
      <t>ホンタイカカク</t>
    </rPh>
    <rPh sb="5" eb="8">
      <t>ショウヒゼイ</t>
    </rPh>
    <rPh sb="9" eb="11">
      <t>ゴウケイ</t>
    </rPh>
    <rPh sb="13" eb="17">
      <t>セイキュウキンガク</t>
    </rPh>
    <rPh sb="18" eb="20">
      <t>カクテイ</t>
    </rPh>
    <phoneticPr fontId="2"/>
  </si>
  <si>
    <t>外注事業者各位</t>
    <rPh sb="0" eb="5">
      <t>ガイチュウジギョウシャ</t>
    </rPh>
    <rPh sb="5" eb="7">
      <t>カクイ</t>
    </rPh>
    <phoneticPr fontId="2"/>
  </si>
  <si>
    <t>現場別請求書を適格請求書ととして扱います。統括請求書はとりまとめ用です。</t>
    <rPh sb="0" eb="6">
      <t>ゲンバベツセイキュウショ</t>
    </rPh>
    <rPh sb="7" eb="12">
      <t>テキカクセイキュウショ</t>
    </rPh>
    <rPh sb="16" eb="17">
      <t>アツカ</t>
    </rPh>
    <rPh sb="21" eb="26">
      <t>トウカツセイキュウショ</t>
    </rPh>
    <rPh sb="32" eb="33">
      <t>ヨウ</t>
    </rPh>
    <phoneticPr fontId="2"/>
  </si>
  <si>
    <t>現場別の工事コードを必ず記入してください。</t>
    <phoneticPr fontId="2"/>
  </si>
  <si>
    <t>統括請求書への記入で現場別請求書に反映されます。</t>
  </si>
  <si>
    <t>9．</t>
  </si>
  <si>
    <t>10．</t>
  </si>
  <si>
    <t>13．</t>
    <phoneticPr fontId="2"/>
  </si>
  <si>
    <t>登録番号は適格請求書発行業者登録番号を記入してください。</t>
    <phoneticPr fontId="2"/>
  </si>
  <si>
    <t>入力は白いセルのみです。色かけしているところは数式が入っているので</t>
    <rPh sb="0" eb="2">
      <t>ニュウリョク</t>
    </rPh>
    <rPh sb="3" eb="4">
      <t>シロ</t>
    </rPh>
    <rPh sb="12" eb="13">
      <t>イロ</t>
    </rPh>
    <rPh sb="23" eb="25">
      <t>スウシキ</t>
    </rPh>
    <rPh sb="26" eb="27">
      <t>ハイ</t>
    </rPh>
    <phoneticPr fontId="2"/>
  </si>
  <si>
    <t>入力しないようお願いします。</t>
  </si>
  <si>
    <t>請求書は統括請求書に全現場分を記載し（提出）を1枚、現場別請求書は</t>
    <phoneticPr fontId="2"/>
  </si>
  <si>
    <t>現場ごとに（経理）（現場）各1枚を提出してください。（控）は御社控えとなります。</t>
    <phoneticPr fontId="2"/>
  </si>
  <si>
    <t>金融機関の種類、本支店の別、口座の種類はセルを合わせて選択してください。</t>
    <rPh sb="0" eb="4">
      <t>キンユウキカン</t>
    </rPh>
    <rPh sb="5" eb="7">
      <t>シュルイ</t>
    </rPh>
    <rPh sb="8" eb="11">
      <t>ホンシテン</t>
    </rPh>
    <rPh sb="12" eb="13">
      <t>ベツ</t>
    </rPh>
    <rPh sb="14" eb="16">
      <t>コウザ</t>
    </rPh>
    <rPh sb="17" eb="19">
      <t>シュルイ</t>
    </rPh>
    <rPh sb="23" eb="24">
      <t>ア</t>
    </rPh>
    <rPh sb="27" eb="29">
      <t>センタク</t>
    </rPh>
    <phoneticPr fontId="2"/>
  </si>
  <si>
    <t>請求書は毎月末日締め、翌月5日必着にてお願いします。（変更の予定があります）</t>
    <rPh sb="27" eb="29">
      <t>ヘンコウ</t>
    </rPh>
    <rPh sb="30" eb="32">
      <t>ヨテイ</t>
    </rPh>
    <phoneticPr fontId="2"/>
  </si>
  <si>
    <t>●●●●工事</t>
    <rPh sb="4" eb="6">
      <t>コウジ</t>
    </rPh>
    <phoneticPr fontId="2"/>
  </si>
  <si>
    <t>●●●●工事</t>
    <rPh sb="4" eb="6">
      <t>コウジ</t>
    </rPh>
    <phoneticPr fontId="12"/>
  </si>
  <si>
    <t>税抜き価格を算定</t>
    <rPh sb="0" eb="2">
      <t>ゼイヌ</t>
    </rPh>
    <rPh sb="3" eb="5">
      <t>カカク</t>
    </rPh>
    <rPh sb="6" eb="8">
      <t>サンテイ</t>
    </rPh>
    <phoneticPr fontId="2"/>
  </si>
  <si>
    <t>税込請求金額項目</t>
    <phoneticPr fontId="2"/>
  </si>
  <si>
    <t>税抜き金額算定のため</t>
    <rPh sb="0" eb="1">
      <t>ゼイ</t>
    </rPh>
    <rPh sb="1" eb="2">
      <t>ヌ</t>
    </rPh>
    <rPh sb="3" eb="7">
      <t>キンガクサンテイ</t>
    </rPh>
    <phoneticPr fontId="2"/>
  </si>
  <si>
    <t>領収金額(税込)</t>
    <phoneticPr fontId="2"/>
  </si>
  <si>
    <t>税抜き価格</t>
    <phoneticPr fontId="2"/>
  </si>
  <si>
    <t>領収金額÷1.1</t>
    <rPh sb="0" eb="4">
      <t>リョウシュウキンガク</t>
    </rPh>
    <phoneticPr fontId="2"/>
  </si>
  <si>
    <t>軽油</t>
    <rPh sb="0" eb="2">
      <t>ケイユ</t>
    </rPh>
    <phoneticPr fontId="2"/>
  </si>
  <si>
    <t>消費税対象外</t>
    <rPh sb="0" eb="3">
      <t>ショウヒゼイ</t>
    </rPh>
    <rPh sb="3" eb="6">
      <t>タイショウガイ</t>
    </rPh>
    <phoneticPr fontId="2"/>
  </si>
  <si>
    <t>消費税対象外</t>
    <rPh sb="0" eb="3">
      <t>ショウヒゼイ</t>
    </rPh>
    <rPh sb="3" eb="6">
      <t>タイショウガイ</t>
    </rPh>
    <phoneticPr fontId="2"/>
  </si>
  <si>
    <t>消費税対象外</t>
    <rPh sb="0" eb="6">
      <t>ショウヒゼイタイショウガイ</t>
    </rPh>
    <phoneticPr fontId="2"/>
  </si>
  <si>
    <t>ガソリン</t>
    <phoneticPr fontId="2"/>
  </si>
  <si>
    <r>
      <t>毎月末締めの</t>
    </r>
    <r>
      <rPr>
        <b/>
        <sz val="20"/>
        <rFont val="ＭＳ Ｐゴシック"/>
        <family val="3"/>
        <charset val="128"/>
      </rPr>
      <t>翌月5日必着</t>
    </r>
    <r>
      <rPr>
        <sz val="14"/>
        <rFont val="ＭＳ Ｐゴシック"/>
        <family val="3"/>
        <charset val="128"/>
      </rPr>
      <t>で提出ください。今後変更の予定があります。</t>
    </r>
    <rPh sb="0" eb="1">
      <t>マイ</t>
    </rPh>
    <rPh sb="1" eb="3">
      <t>ゲツマツ</t>
    </rPh>
    <rPh sb="3" eb="4">
      <t>シ</t>
    </rPh>
    <rPh sb="6" eb="8">
      <t>ヨクゲツ</t>
    </rPh>
    <rPh sb="9" eb="10">
      <t>ヒ</t>
    </rPh>
    <rPh sb="10" eb="12">
      <t>ヒッチャク</t>
    </rPh>
    <rPh sb="13" eb="15">
      <t>テイシュツ</t>
    </rPh>
    <rPh sb="20" eb="22">
      <t>コンゴ</t>
    </rPh>
    <rPh sb="22" eb="24">
      <t>ヘンコウ</t>
    </rPh>
    <rPh sb="25" eb="27">
      <t>ヨテイ</t>
    </rPh>
    <phoneticPr fontId="12"/>
  </si>
  <si>
    <t>金　額（税込）</t>
    <rPh sb="0" eb="1">
      <t>カネ</t>
    </rPh>
    <rPh sb="2" eb="3">
      <t>ガク</t>
    </rPh>
    <rPh sb="4" eb="6">
      <t>ゼイコミ</t>
    </rPh>
    <phoneticPr fontId="2"/>
  </si>
  <si>
    <t>総   合   計</t>
    <rPh sb="0" eb="1">
      <t>ソウ</t>
    </rPh>
    <rPh sb="4" eb="5">
      <t>ゴウ</t>
    </rPh>
    <rPh sb="8" eb="9">
      <t>ケイ</t>
    </rPh>
    <phoneticPr fontId="2"/>
  </si>
  <si>
    <t>軽油</t>
    <rPh sb="0" eb="2">
      <t>ケイユ</t>
    </rPh>
    <phoneticPr fontId="2"/>
  </si>
  <si>
    <t>軽油税</t>
    <rPh sb="0" eb="2">
      <t>ケイユ</t>
    </rPh>
    <rPh sb="2" eb="3">
      <t>ゼイ</t>
    </rPh>
    <phoneticPr fontId="2"/>
  </si>
  <si>
    <t>消費税対象外項目</t>
    <rPh sb="0" eb="3">
      <t>ショウヒゼイ</t>
    </rPh>
    <rPh sb="3" eb="5">
      <t>タイショウ</t>
    </rPh>
    <rPh sb="5" eb="6">
      <t>ガイ</t>
    </rPh>
    <rPh sb="6" eb="8">
      <t>コウモク</t>
    </rPh>
    <phoneticPr fontId="2"/>
  </si>
  <si>
    <t>軽油税</t>
    <rPh sb="0" eb="3">
      <t>ケイユゼイ</t>
    </rPh>
    <phoneticPr fontId="2"/>
  </si>
  <si>
    <t>ℓ</t>
    <phoneticPr fontId="2"/>
  </si>
  <si>
    <t>消費税対象外金額</t>
    <rPh sb="0" eb="6">
      <t>ショウヒゼイタイショウガイ</t>
    </rPh>
    <rPh sb="6" eb="8">
      <t>キンガク</t>
    </rPh>
    <phoneticPr fontId="2"/>
  </si>
  <si>
    <t>消費税対象外金額</t>
    <rPh sb="0" eb="3">
      <t>ショウヒゼイ</t>
    </rPh>
    <rPh sb="3" eb="6">
      <t>タイショウガイ</t>
    </rPh>
    <rPh sb="6" eb="8">
      <t>キンガク</t>
    </rPh>
    <phoneticPr fontId="2"/>
  </si>
  <si>
    <t>消費税対象外金額</t>
    <rPh sb="0" eb="8">
      <t>ショウヒゼイタイショウガイキンガク</t>
    </rPh>
    <phoneticPr fontId="2"/>
  </si>
  <si>
    <t>月</t>
  </si>
  <si>
    <t>月</t>
    <rPh sb="0" eb="1">
      <t>ゲツ</t>
    </rPh>
    <phoneticPr fontId="24"/>
  </si>
  <si>
    <t>火</t>
  </si>
  <si>
    <t>水</t>
  </si>
  <si>
    <t>木</t>
  </si>
  <si>
    <t>金</t>
  </si>
  <si>
    <t>土</t>
  </si>
  <si>
    <t>日</t>
  </si>
  <si>
    <t>　</t>
  </si>
  <si>
    <t>更新内容</t>
    <rPh sb="0" eb="2">
      <t>コウシン</t>
    </rPh>
    <rPh sb="2" eb="4">
      <t>ナイヨウ</t>
    </rPh>
    <phoneticPr fontId="2"/>
  </si>
  <si>
    <t>更新日</t>
    <rPh sb="0" eb="3">
      <t>コウシンビ</t>
    </rPh>
    <phoneticPr fontId="2"/>
  </si>
  <si>
    <t>資料</t>
    <rPh sb="0" eb="2">
      <t>シリョウ</t>
    </rPh>
    <phoneticPr fontId="2"/>
  </si>
  <si>
    <t>現場別請求書（リース）</t>
    <rPh sb="0" eb="2">
      <t>ゲンバ</t>
    </rPh>
    <rPh sb="2" eb="3">
      <t>ベツ</t>
    </rPh>
    <rPh sb="3" eb="6">
      <t>セイキュウショ</t>
    </rPh>
    <phoneticPr fontId="2"/>
  </si>
  <si>
    <t>経理、現場の表示未反映を修正</t>
    <rPh sb="0" eb="2">
      <t>ケイリ</t>
    </rPh>
    <rPh sb="3" eb="5">
      <t>ゲンバ</t>
    </rPh>
    <rPh sb="6" eb="8">
      <t>ヒョウジ</t>
    </rPh>
    <rPh sb="8" eb="11">
      <t>ミハンエイ</t>
    </rPh>
    <rPh sb="12" eb="14">
      <t>シュウセイ</t>
    </rPh>
    <phoneticPr fontId="2"/>
  </si>
  <si>
    <t>出面表</t>
    <rPh sb="0" eb="2">
      <t>デヅラ</t>
    </rPh>
    <rPh sb="2" eb="3">
      <t>ヒョウ</t>
    </rPh>
    <phoneticPr fontId="2"/>
  </si>
  <si>
    <t>消費税最下段の計算式修正</t>
    <rPh sb="0" eb="3">
      <t>ショウヒゼイ</t>
    </rPh>
    <rPh sb="3" eb="6">
      <t>サイカダン</t>
    </rPh>
    <rPh sb="7" eb="10">
      <t>ケイサンシキ</t>
    </rPh>
    <rPh sb="10" eb="1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</si>
</sst>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quot;¥&quot;#,##0_);[Red]\(&quot;¥&quot;#,##0\)"/>
    <numFmt numFmtId="177" formatCode="m/d;@"/>
    <numFmt numFmtId="178" formatCode="#,##0_);[Red]\(#,##0\)"/>
    <numFmt numFmtId="179" formatCode="#,##0.0;[Red]\-#,##0.0"/>
    <numFmt numFmtId="180" formatCode="#"/>
  </numFmts>
  <fonts count="49" x14ac:knownFonts="1">
    <font>
      <sz val="12"/>
      <name val="ＭＳ ゴシック"/>
      <family val="3"/>
      <charset val="128"/>
    </font>
    <font>
      <sz val="12"/>
      <name val="ＭＳ ゴシック"/>
      <family val="3"/>
      <charset val="128"/>
    </font>
    <font>
      <sz val="6"/>
      <name val="ＭＳ ゴシック"/>
      <family val="3"/>
      <charset val="128"/>
    </font>
    <font>
      <sz val="18"/>
      <name val="ＭＳ ゴシック"/>
      <family val="3"/>
      <charset val="128"/>
    </font>
    <font>
      <sz val="16"/>
      <name val="ＭＳ ゴシック"/>
      <family val="3"/>
      <charset val="128"/>
    </font>
    <font>
      <sz val="20"/>
      <name val="ＭＳ ゴシック"/>
      <family val="3"/>
      <charset val="128"/>
    </font>
    <font>
      <sz val="22"/>
      <name val="ＭＳ ゴシック"/>
      <family val="3"/>
      <charset val="128"/>
    </font>
    <font>
      <sz val="24"/>
      <name val="ＭＳ ゴシック"/>
      <family val="3"/>
      <charset val="128"/>
    </font>
    <font>
      <sz val="26"/>
      <name val="ＭＳ ゴシック"/>
      <family val="3"/>
      <charset val="128"/>
    </font>
    <font>
      <sz val="14"/>
      <name val="ＭＳ ゴシック"/>
      <family val="3"/>
      <charset val="128"/>
    </font>
    <font>
      <sz val="16"/>
      <color rgb="FFFF0000"/>
      <name val="ＭＳ ゴシック"/>
      <family val="3"/>
      <charset val="128"/>
    </font>
    <font>
      <sz val="12"/>
      <color rgb="FFFF0000"/>
      <name val="ＭＳ ゴシック"/>
      <family val="3"/>
      <charset val="128"/>
    </font>
    <font>
      <sz val="6"/>
      <name val="ＭＳ Ｐゴシック"/>
      <family val="3"/>
      <charset val="128"/>
    </font>
    <font>
      <sz val="11"/>
      <name val="ＭＳ Ｐゴシック"/>
      <family val="3"/>
      <charset val="128"/>
    </font>
    <font>
      <u val="double"/>
      <sz val="36"/>
      <name val="ＭＳ Ｐゴシック"/>
      <family val="3"/>
      <charset val="128"/>
    </font>
    <font>
      <sz val="36"/>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u val="double"/>
      <sz val="48"/>
      <name val="ＭＳ Ｐゴシック"/>
      <family val="3"/>
      <charset val="128"/>
    </font>
    <font>
      <sz val="18"/>
      <name val="ＭＳ Ｐゴシック"/>
      <family val="3"/>
      <charset val="128"/>
    </font>
    <font>
      <sz val="22"/>
      <name val="ＭＳ Ｐゴシック"/>
      <family val="3"/>
      <charset val="128"/>
    </font>
    <font>
      <u val="double"/>
      <sz val="16"/>
      <name val="ＭＳ Ｐゴシック"/>
      <family val="3"/>
      <charset val="128"/>
    </font>
    <font>
      <sz val="6"/>
      <name val="ＭＳ Ｐゴシック"/>
      <family val="2"/>
      <charset val="128"/>
      <scheme val="minor"/>
    </font>
    <font>
      <u val="double"/>
      <sz val="20"/>
      <name val="ＭＳ Ｐゴシック"/>
      <family val="3"/>
      <charset val="128"/>
    </font>
    <font>
      <sz val="20"/>
      <name val="ＭＳ Ｐゴシック"/>
      <family val="3"/>
      <charset val="128"/>
    </font>
    <font>
      <sz val="12"/>
      <color rgb="FF0070C0"/>
      <name val="ＭＳ Ｐゴシック"/>
      <family val="3"/>
      <charset val="128"/>
    </font>
    <font>
      <sz val="11"/>
      <color rgb="FFFF0000"/>
      <name val="ＭＳ Ｐゴシック"/>
      <family val="3"/>
      <charset val="128"/>
    </font>
    <font>
      <b/>
      <sz val="11"/>
      <name val="ＭＳ Ｐゴシック"/>
      <family val="3"/>
      <charset val="128"/>
    </font>
    <font>
      <b/>
      <sz val="10"/>
      <name val="ＭＳ Ｐゴシック"/>
      <family val="3"/>
      <charset val="128"/>
    </font>
    <font>
      <u val="double"/>
      <sz val="16"/>
      <color rgb="FF0070C0"/>
      <name val="ＭＳ Ｐゴシック"/>
      <family val="3"/>
      <charset val="128"/>
    </font>
    <font>
      <b/>
      <sz val="11"/>
      <color rgb="FFFF0000"/>
      <name val="ＭＳ Ｐゴシック"/>
      <family val="3"/>
      <charset val="128"/>
    </font>
    <font>
      <b/>
      <sz val="12"/>
      <color rgb="FFFF0000"/>
      <name val="ＭＳ Ｐゴシック"/>
      <family val="3"/>
      <charset val="128"/>
    </font>
    <font>
      <b/>
      <sz val="18"/>
      <color rgb="FFFF0000"/>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sz val="20"/>
      <color rgb="FFFF0000"/>
      <name val="ＭＳ ゴシック"/>
      <family val="3"/>
      <charset val="128"/>
    </font>
    <font>
      <sz val="18"/>
      <color rgb="FFFF0000"/>
      <name val="ＭＳ ゴシック"/>
      <family val="3"/>
      <charset val="128"/>
    </font>
    <font>
      <sz val="12"/>
      <color rgb="FFFF0000"/>
      <name val="ＭＳ Ｐゴシック"/>
      <family val="3"/>
      <charset val="128"/>
    </font>
    <font>
      <sz val="26"/>
      <color rgb="FFFF0000"/>
      <name val="ＭＳ ゴシック"/>
      <family val="3"/>
      <charset val="128"/>
    </font>
    <font>
      <sz val="24"/>
      <color rgb="FFFF0000"/>
      <name val="ＭＳ ゴシック"/>
      <family val="3"/>
      <charset val="128"/>
    </font>
    <font>
      <b/>
      <u val="double"/>
      <sz val="16"/>
      <name val="ＭＳ Ｐゴシック"/>
      <family val="3"/>
      <charset val="128"/>
    </font>
    <font>
      <sz val="13"/>
      <color theme="1"/>
      <name val="ＭＳ Ｐゴシック"/>
      <family val="2"/>
      <scheme val="minor"/>
    </font>
    <font>
      <sz val="13"/>
      <name val="ＭＳ Ｐゴシック"/>
      <family val="3"/>
      <charset val="128"/>
      <scheme val="minor"/>
    </font>
    <font>
      <b/>
      <sz val="18"/>
      <name val="ＭＳ ゴシック"/>
      <family val="3"/>
      <charset val="128"/>
    </font>
    <font>
      <b/>
      <sz val="17"/>
      <name val="ＭＳ ゴシック"/>
      <family val="3"/>
      <charset val="128"/>
    </font>
    <font>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dashed">
        <color indexed="64"/>
      </top>
      <bottom/>
      <diagonal/>
    </border>
    <border>
      <left/>
      <right style="double">
        <color indexed="64"/>
      </right>
      <top style="dashed">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medium">
        <color indexed="64"/>
      </top>
      <bottom style="dotted">
        <color indexed="64"/>
      </bottom>
      <diagonal/>
    </border>
    <border>
      <left style="medium">
        <color indexed="64"/>
      </left>
      <right/>
      <top/>
      <bottom style="dott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top style="dotted">
        <color indexed="64"/>
      </top>
      <bottom/>
      <diagonal/>
    </border>
    <border>
      <left/>
      <right style="dotted">
        <color indexed="64"/>
      </right>
      <top style="dotted">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cellStyleXfs>
  <cellXfs count="115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2" xfId="0" applyFont="1" applyBorder="1" applyAlignment="1">
      <alignment horizontal="center" vertical="center"/>
    </xf>
    <xf numFmtId="0" fontId="0" fillId="2" borderId="0" xfId="0" applyFill="1">
      <alignment vertical="center"/>
    </xf>
    <xf numFmtId="0" fontId="3" fillId="2" borderId="0" xfId="0" applyFont="1" applyFill="1" applyAlignment="1">
      <alignment horizontal="center" vertical="center"/>
    </xf>
    <xf numFmtId="0" fontId="0" fillId="2" borderId="7" xfId="0" applyFill="1" applyBorder="1">
      <alignment vertical="center"/>
    </xf>
    <xf numFmtId="0" fontId="4" fillId="2" borderId="0" xfId="0" applyFont="1" applyFill="1">
      <alignment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0" fillId="2" borderId="0" xfId="0" applyFill="1" applyAlignment="1">
      <alignment horizontal="center" vertical="center"/>
    </xf>
    <xf numFmtId="0" fontId="4" fillId="2" borderId="2" xfId="0"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alignment vertical="center"/>
    </xf>
    <xf numFmtId="0" fontId="3" fillId="2" borderId="1" xfId="0" applyFont="1" applyFill="1" applyBorder="1">
      <alignment vertical="center"/>
    </xf>
    <xf numFmtId="49" fontId="3" fillId="2" borderId="2" xfId="0" applyNumberFormat="1" applyFont="1" applyFill="1" applyBorder="1">
      <alignment vertical="center"/>
    </xf>
    <xf numFmtId="0" fontId="13" fillId="0" borderId="0" xfId="2"/>
    <xf numFmtId="58" fontId="13" fillId="0" borderId="0" xfId="2" applyNumberFormat="1"/>
    <xf numFmtId="0" fontId="15" fillId="0" borderId="0" xfId="2" applyFont="1" applyAlignment="1">
      <alignment horizontal="right"/>
    </xf>
    <xf numFmtId="0" fontId="16" fillId="0" borderId="0" xfId="2" applyFont="1"/>
    <xf numFmtId="0" fontId="17" fillId="0" borderId="0" xfId="2" applyFont="1"/>
    <xf numFmtId="0" fontId="13" fillId="0" borderId="0" xfId="2" applyAlignment="1">
      <alignment horizontal="center"/>
    </xf>
    <xf numFmtId="0" fontId="19" fillId="0" borderId="0" xfId="2" applyFont="1" applyAlignment="1">
      <alignment horizontal="center"/>
    </xf>
    <xf numFmtId="0" fontId="16" fillId="0" borderId="0" xfId="2" applyFont="1" applyAlignment="1">
      <alignment horizontal="left"/>
    </xf>
    <xf numFmtId="0" fontId="22" fillId="0" borderId="0" xfId="2" applyFont="1"/>
    <xf numFmtId="0" fontId="26" fillId="0" borderId="0" xfId="2" applyFont="1"/>
    <xf numFmtId="3" fontId="13" fillId="0" borderId="0" xfId="2" applyNumberFormat="1" applyAlignment="1">
      <alignment horizontal="center"/>
    </xf>
    <xf numFmtId="178" fontId="13" fillId="0" borderId="0" xfId="2" applyNumberFormat="1"/>
    <xf numFmtId="0" fontId="29" fillId="0" borderId="0" xfId="2" applyFont="1"/>
    <xf numFmtId="0" fontId="22" fillId="2" borderId="0" xfId="2" applyFont="1" applyFill="1"/>
    <xf numFmtId="0" fontId="21" fillId="2" borderId="22" xfId="2" applyFont="1" applyFill="1" applyBorder="1" applyAlignment="1">
      <alignment horizontal="center"/>
    </xf>
    <xf numFmtId="0" fontId="23" fillId="2" borderId="0" xfId="2" applyFont="1" applyFill="1"/>
    <xf numFmtId="0" fontId="26" fillId="2" borderId="0" xfId="2" applyFont="1" applyFill="1"/>
    <xf numFmtId="0" fontId="23" fillId="2" borderId="22" xfId="2" applyFont="1" applyFill="1" applyBorder="1"/>
    <xf numFmtId="0" fontId="25" fillId="2" borderId="22" xfId="2" applyFont="1" applyFill="1" applyBorder="1" applyAlignment="1">
      <alignment horizontal="center"/>
    </xf>
    <xf numFmtId="0" fontId="26" fillId="2" borderId="22" xfId="2" applyFont="1" applyFill="1" applyBorder="1"/>
    <xf numFmtId="0" fontId="17" fillId="2" borderId="42" xfId="2" applyFont="1" applyFill="1" applyBorder="1" applyAlignment="1">
      <alignment horizontal="center"/>
    </xf>
    <xf numFmtId="0" fontId="17" fillId="2" borderId="43" xfId="2" applyFont="1" applyFill="1" applyBorder="1" applyAlignment="1">
      <alignment horizontal="center"/>
    </xf>
    <xf numFmtId="0" fontId="29" fillId="2" borderId="44" xfId="2" applyFont="1" applyFill="1" applyBorder="1"/>
    <xf numFmtId="0" fontId="29" fillId="2" borderId="0" xfId="2" applyFont="1" applyFill="1"/>
    <xf numFmtId="0" fontId="18" fillId="2" borderId="78" xfId="2" applyFont="1" applyFill="1" applyBorder="1" applyAlignment="1">
      <alignment horizontal="center"/>
    </xf>
    <xf numFmtId="0" fontId="18" fillId="2" borderId="83" xfId="2" applyFont="1" applyFill="1" applyBorder="1" applyAlignment="1">
      <alignment horizontal="center"/>
    </xf>
    <xf numFmtId="0" fontId="18" fillId="2" borderId="86" xfId="2" applyFont="1" applyFill="1" applyBorder="1" applyAlignment="1">
      <alignment horizontal="center"/>
    </xf>
    <xf numFmtId="0" fontId="37" fillId="2" borderId="0" xfId="2" applyFont="1" applyFill="1"/>
    <xf numFmtId="178" fontId="17" fillId="2" borderId="45" xfId="2" applyNumberFormat="1" applyFont="1" applyFill="1" applyBorder="1" applyAlignment="1">
      <alignment horizontal="center"/>
    </xf>
    <xf numFmtId="0" fontId="30" fillId="2" borderId="43" xfId="2" applyFont="1" applyFill="1" applyBorder="1" applyAlignment="1">
      <alignment horizontal="center" vertical="center"/>
    </xf>
    <xf numFmtId="3" fontId="30" fillId="2" borderId="43" xfId="2" applyNumberFormat="1" applyFont="1" applyFill="1" applyBorder="1" applyAlignment="1">
      <alignment horizontal="center" vertical="center"/>
    </xf>
    <xf numFmtId="0" fontId="30" fillId="2" borderId="45" xfId="2" applyFont="1" applyFill="1" applyBorder="1" applyAlignment="1">
      <alignment horizontal="center" vertical="center"/>
    </xf>
    <xf numFmtId="0" fontId="17" fillId="2" borderId="8" xfId="2" applyFont="1" applyFill="1" applyBorder="1" applyAlignment="1">
      <alignment horizontal="center" vertical="center"/>
    </xf>
    <xf numFmtId="3" fontId="30" fillId="2" borderId="45" xfId="2" applyNumberFormat="1" applyFont="1" applyFill="1" applyBorder="1" applyAlignment="1">
      <alignment horizontal="center" vertical="center"/>
    </xf>
    <xf numFmtId="0" fontId="13" fillId="0" borderId="79" xfId="2" applyBorder="1" applyAlignment="1">
      <alignment horizontal="center"/>
    </xf>
    <xf numFmtId="0" fontId="13" fillId="2" borderId="0" xfId="2" applyFill="1"/>
    <xf numFmtId="0" fontId="13" fillId="0" borderId="84" xfId="2" applyBorder="1" applyAlignment="1">
      <alignment horizontal="center"/>
    </xf>
    <xf numFmtId="0" fontId="13" fillId="0" borderId="85" xfId="2" applyBorder="1" applyAlignment="1">
      <alignment horizontal="center"/>
    </xf>
    <xf numFmtId="178" fontId="13" fillId="0" borderId="102" xfId="2" applyNumberFormat="1" applyBorder="1"/>
    <xf numFmtId="0" fontId="13" fillId="0" borderId="59" xfId="2" applyBorder="1"/>
    <xf numFmtId="178" fontId="13" fillId="0" borderId="84" xfId="2" applyNumberFormat="1" applyBorder="1"/>
    <xf numFmtId="0" fontId="13" fillId="0" borderId="87" xfId="2" applyBorder="1"/>
    <xf numFmtId="0" fontId="13" fillId="0" borderId="67" xfId="2" applyBorder="1"/>
    <xf numFmtId="178" fontId="13" fillId="0" borderId="87" xfId="2" applyNumberFormat="1" applyBorder="1"/>
    <xf numFmtId="0" fontId="13" fillId="2" borderId="0" xfId="2" applyFill="1" applyAlignment="1">
      <alignment horizontal="center"/>
    </xf>
    <xf numFmtId="3" fontId="13" fillId="2" borderId="0" xfId="2" applyNumberFormat="1" applyFill="1" applyAlignment="1">
      <alignment horizontal="center"/>
    </xf>
    <xf numFmtId="178" fontId="13" fillId="2" borderId="0" xfId="2" applyNumberFormat="1" applyFill="1"/>
    <xf numFmtId="38" fontId="29" fillId="2" borderId="69" xfId="1" applyFont="1" applyFill="1" applyBorder="1" applyAlignment="1"/>
    <xf numFmtId="38" fontId="29" fillId="2" borderId="48" xfId="1" applyFont="1" applyFill="1" applyBorder="1" applyAlignment="1"/>
    <xf numFmtId="38" fontId="29" fillId="2" borderId="39" xfId="1" applyFont="1" applyFill="1" applyBorder="1" applyAlignment="1">
      <alignment horizontal="right"/>
    </xf>
    <xf numFmtId="38" fontId="29" fillId="2" borderId="39" xfId="1" applyFont="1" applyFill="1" applyBorder="1" applyAlignment="1"/>
    <xf numFmtId="38" fontId="39" fillId="0" borderId="53" xfId="1" applyFont="1" applyFill="1" applyBorder="1" applyAlignment="1">
      <alignment vertical="center"/>
    </xf>
    <xf numFmtId="0" fontId="19" fillId="0" borderId="0" xfId="2" applyFont="1"/>
    <xf numFmtId="0" fontId="31" fillId="2" borderId="22" xfId="2" applyFont="1" applyFill="1" applyBorder="1"/>
    <xf numFmtId="178" fontId="33" fillId="2" borderId="79" xfId="2" applyNumberFormat="1" applyFont="1" applyFill="1" applyBorder="1" applyAlignment="1">
      <alignment horizontal="right"/>
    </xf>
    <xf numFmtId="178" fontId="33" fillId="2" borderId="84" xfId="2" applyNumberFormat="1" applyFont="1" applyFill="1" applyBorder="1" applyAlignment="1">
      <alignment horizontal="right"/>
    </xf>
    <xf numFmtId="0" fontId="33" fillId="0" borderId="80" xfId="2" applyFont="1" applyBorder="1"/>
    <xf numFmtId="178" fontId="33" fillId="0" borderId="79" xfId="2" applyNumberFormat="1" applyFont="1" applyBorder="1"/>
    <xf numFmtId="0" fontId="33" fillId="0" borderId="59" xfId="2" applyFont="1" applyBorder="1"/>
    <xf numFmtId="178" fontId="33" fillId="0" borderId="84" xfId="2" applyNumberFormat="1" applyFont="1" applyBorder="1"/>
    <xf numFmtId="0" fontId="28" fillId="0" borderId="84" xfId="2" applyFont="1" applyBorder="1" applyAlignment="1">
      <alignment horizontal="center"/>
    </xf>
    <xf numFmtId="0" fontId="32" fillId="0" borderId="59" xfId="2" applyFont="1" applyBorder="1"/>
    <xf numFmtId="178" fontId="32" fillId="0" borderId="84" xfId="2" applyNumberFormat="1" applyFont="1" applyBorder="1"/>
    <xf numFmtId="0" fontId="33" fillId="0" borderId="94" xfId="2" applyFont="1" applyBorder="1"/>
    <xf numFmtId="0" fontId="33" fillId="0" borderId="90" xfId="2" applyFont="1" applyBorder="1"/>
    <xf numFmtId="0" fontId="33" fillId="0" borderId="58" xfId="2" applyFont="1" applyBorder="1"/>
    <xf numFmtId="0" fontId="33" fillId="0" borderId="91" xfId="2" applyFont="1" applyBorder="1"/>
    <xf numFmtId="3" fontId="32" fillId="0" borderId="71" xfId="2" quotePrefix="1" applyNumberFormat="1" applyFont="1" applyBorder="1" applyAlignment="1">
      <alignment horizontal="center" vertical="center" wrapText="1"/>
    </xf>
    <xf numFmtId="3" fontId="32" fillId="0" borderId="41" xfId="2" quotePrefix="1" applyNumberFormat="1" applyFont="1" applyBorder="1" applyAlignment="1">
      <alignment horizontal="center" vertical="center"/>
    </xf>
    <xf numFmtId="0" fontId="33" fillId="0" borderId="81" xfId="2" applyFont="1" applyBorder="1"/>
    <xf numFmtId="0" fontId="33" fillId="0" borderId="79" xfId="2" applyFont="1" applyBorder="1"/>
    <xf numFmtId="0" fontId="33" fillId="0" borderId="84" xfId="2" applyFont="1" applyBorder="1"/>
    <xf numFmtId="0" fontId="18" fillId="0" borderId="0" xfId="2" applyFont="1"/>
    <xf numFmtId="0" fontId="16" fillId="0" borderId="103" xfId="2" applyFont="1" applyBorder="1" applyAlignment="1">
      <alignment horizontal="center" vertical="center"/>
    </xf>
    <xf numFmtId="0" fontId="16" fillId="0" borderId="104" xfId="2" applyFont="1" applyBorder="1" applyAlignment="1">
      <alignment horizontal="center" vertical="center"/>
    </xf>
    <xf numFmtId="0" fontId="16" fillId="0" borderId="105" xfId="2" applyFont="1" applyBorder="1" applyAlignment="1">
      <alignment horizontal="center" vertical="center"/>
    </xf>
    <xf numFmtId="0" fontId="43" fillId="0" borderId="0" xfId="2" applyFont="1"/>
    <xf numFmtId="0" fontId="16" fillId="0" borderId="0" xfId="0" applyFont="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49" fontId="16" fillId="0" borderId="0" xfId="0" applyNumberFormat="1" applyFont="1" applyAlignment="1">
      <alignment horizontal="center" vertical="center"/>
    </xf>
    <xf numFmtId="49" fontId="19" fillId="0" borderId="0" xfId="0" applyNumberFormat="1" applyFont="1" applyAlignment="1">
      <alignment horizontal="center" vertical="center"/>
    </xf>
    <xf numFmtId="0" fontId="16" fillId="0" borderId="0" xfId="0" applyFont="1">
      <alignment vertical="center"/>
    </xf>
    <xf numFmtId="49" fontId="16" fillId="0" borderId="0" xfId="0" applyNumberFormat="1" applyFont="1">
      <alignment vertical="center"/>
    </xf>
    <xf numFmtId="0" fontId="19" fillId="0" borderId="0" xfId="0" applyFont="1">
      <alignment vertical="center"/>
    </xf>
    <xf numFmtId="49" fontId="19" fillId="0" borderId="0" xfId="0" applyNumberFormat="1" applyFont="1">
      <alignmen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49" fontId="38" fillId="0" borderId="4" xfId="0" applyNumberFormat="1" applyFont="1" applyBorder="1" applyAlignment="1">
      <alignment horizontal="center" vertical="center"/>
    </xf>
    <xf numFmtId="49" fontId="38" fillId="0" borderId="3"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3" fillId="2" borderId="6" xfId="0" applyFont="1" applyFill="1" applyBorder="1">
      <alignment vertical="center"/>
    </xf>
    <xf numFmtId="0" fontId="0" fillId="2" borderId="6" xfId="0" applyFill="1" applyBorder="1">
      <alignment vertical="center"/>
    </xf>
    <xf numFmtId="49" fontId="3" fillId="2" borderId="47" xfId="0" applyNumberFormat="1" applyFont="1" applyFill="1" applyBorder="1">
      <alignment vertical="center"/>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111" xfId="0" applyFont="1" applyFill="1" applyBorder="1" applyAlignment="1">
      <alignment horizontal="center" vertical="center"/>
    </xf>
    <xf numFmtId="0" fontId="39" fillId="2" borderId="109" xfId="0" applyFont="1" applyFill="1" applyBorder="1" applyAlignment="1">
      <alignment horizontal="center" vertical="center"/>
    </xf>
    <xf numFmtId="0" fontId="39" fillId="2" borderId="110" xfId="0" applyFont="1" applyFill="1" applyBorder="1" applyAlignment="1">
      <alignment horizontal="center" vertical="center"/>
    </xf>
    <xf numFmtId="0" fontId="39" fillId="2" borderId="111" xfId="0" applyFont="1" applyFill="1" applyBorder="1" applyAlignment="1">
      <alignment horizontal="center" vertical="center"/>
    </xf>
    <xf numFmtId="0" fontId="39" fillId="2" borderId="110" xfId="0" quotePrefix="1" applyFont="1" applyFill="1" applyBorder="1" applyAlignment="1">
      <alignment horizontal="center" vertical="center"/>
    </xf>
    <xf numFmtId="0" fontId="6" fillId="0" borderId="0" xfId="0" applyFont="1" applyAlignment="1">
      <alignment horizontal="center" vertical="center"/>
    </xf>
    <xf numFmtId="0" fontId="3" fillId="2" borderId="6" xfId="0" applyFont="1" applyFill="1" applyBorder="1" applyAlignment="1">
      <alignment horizontal="center" vertical="center"/>
    </xf>
    <xf numFmtId="0" fontId="44" fillId="0" borderId="0" xfId="0" applyFont="1">
      <alignment vertical="center"/>
    </xf>
    <xf numFmtId="0" fontId="44" fillId="0" borderId="0" xfId="0" applyFont="1" applyAlignment="1">
      <alignment horizontal="center" vertical="center"/>
    </xf>
    <xf numFmtId="0" fontId="45" fillId="0" borderId="0" xfId="0" applyFont="1" applyAlignment="1">
      <alignment horizontal="center" vertical="center"/>
    </xf>
    <xf numFmtId="38" fontId="3" fillId="2" borderId="0" xfId="1" applyFont="1" applyFill="1" applyBorder="1" applyAlignment="1">
      <alignment vertical="center"/>
    </xf>
    <xf numFmtId="38" fontId="28" fillId="0" borderId="91" xfId="1" applyFont="1" applyFill="1" applyBorder="1" applyAlignment="1">
      <alignment horizontal="center"/>
    </xf>
    <xf numFmtId="38" fontId="32" fillId="0" borderId="116" xfId="1" applyFont="1" applyFill="1" applyBorder="1" applyAlignment="1"/>
    <xf numFmtId="38" fontId="32" fillId="0" borderId="85" xfId="1" applyFont="1" applyFill="1" applyBorder="1" applyAlignment="1"/>
    <xf numFmtId="38" fontId="28" fillId="0" borderId="93" xfId="1" applyFont="1" applyFill="1" applyBorder="1" applyAlignment="1">
      <alignment horizontal="center"/>
    </xf>
    <xf numFmtId="38" fontId="32" fillId="0" borderId="93" xfId="1" applyFont="1" applyFill="1" applyBorder="1" applyAlignment="1"/>
    <xf numFmtId="38" fontId="32" fillId="0" borderId="98" xfId="1" applyFont="1" applyFill="1" applyBorder="1" applyAlignment="1"/>
    <xf numFmtId="38" fontId="32" fillId="2" borderId="69" xfId="1" applyFont="1" applyFill="1" applyBorder="1" applyAlignment="1"/>
    <xf numFmtId="38" fontId="32" fillId="2" borderId="48" xfId="1" applyFont="1" applyFill="1" applyBorder="1" applyAlignment="1"/>
    <xf numFmtId="38" fontId="32" fillId="2" borderId="39" xfId="1" applyFont="1" applyFill="1" applyBorder="1" applyAlignment="1">
      <alignment horizontal="right"/>
    </xf>
    <xf numFmtId="38" fontId="32" fillId="2" borderId="39" xfId="1" applyFont="1" applyFill="1" applyBorder="1" applyAlignment="1"/>
    <xf numFmtId="38" fontId="32" fillId="2" borderId="85" xfId="1" applyFont="1" applyFill="1" applyBorder="1" applyAlignment="1">
      <alignment horizontal="right"/>
    </xf>
    <xf numFmtId="38" fontId="32" fillId="2" borderId="98" xfId="1" applyFont="1" applyFill="1" applyBorder="1" applyAlignment="1">
      <alignment horizontal="right"/>
    </xf>
    <xf numFmtId="0" fontId="5" fillId="2" borderId="0" xfId="0" applyFont="1" applyFill="1">
      <alignment vertical="center"/>
    </xf>
    <xf numFmtId="0" fontId="0" fillId="0" borderId="0" xfId="0" applyAlignment="1">
      <alignment horizontal="center" vertical="center"/>
    </xf>
    <xf numFmtId="0" fontId="46" fillId="2" borderId="0" xfId="0" applyFont="1" applyFill="1" applyAlignment="1">
      <alignment vertical="center" shrinkToFit="1"/>
    </xf>
    <xf numFmtId="176" fontId="8" fillId="2" borderId="0" xfId="0" applyNumberFormat="1" applyFont="1" applyFill="1" applyAlignment="1">
      <alignment horizontal="center" vertical="center"/>
    </xf>
    <xf numFmtId="0" fontId="47" fillId="2" borderId="0" xfId="0" applyFont="1" applyFill="1">
      <alignment vertical="center"/>
    </xf>
    <xf numFmtId="38" fontId="5" fillId="2" borderId="0" xfId="1" applyFont="1" applyFill="1" applyBorder="1" applyAlignment="1">
      <alignment vertical="center"/>
    </xf>
    <xf numFmtId="0" fontId="5" fillId="2" borderId="4" xfId="0" applyFont="1" applyFill="1" applyBorder="1" applyAlignment="1">
      <alignment horizontal="center" vertical="center"/>
    </xf>
    <xf numFmtId="0" fontId="3" fillId="2" borderId="106" xfId="0" applyFont="1" applyFill="1" applyBorder="1" applyAlignment="1">
      <alignment horizontal="center" vertical="center"/>
    </xf>
    <xf numFmtId="49" fontId="3" fillId="2" borderId="107" xfId="0" applyNumberFormat="1" applyFont="1" applyFill="1" applyBorder="1" applyAlignment="1">
      <alignment horizontal="center" vertical="center"/>
    </xf>
    <xf numFmtId="49" fontId="3" fillId="2" borderId="108" xfId="0" applyNumberFormat="1" applyFont="1" applyFill="1" applyBorder="1" applyAlignment="1">
      <alignment horizontal="center" vertical="center"/>
    </xf>
    <xf numFmtId="0" fontId="47" fillId="2" borderId="6" xfId="0" applyFont="1" applyFill="1" applyBorder="1">
      <alignment vertical="center"/>
    </xf>
    <xf numFmtId="0" fontId="47" fillId="2" borderId="21" xfId="0" applyFont="1" applyFill="1" applyBorder="1">
      <alignment vertical="center"/>
    </xf>
    <xf numFmtId="0" fontId="39" fillId="2" borderId="106" xfId="0" applyFont="1" applyFill="1" applyBorder="1" applyAlignment="1">
      <alignment horizontal="center" vertical="center"/>
    </xf>
    <xf numFmtId="49" fontId="39" fillId="2" borderId="107" xfId="0" applyNumberFormat="1" applyFont="1" applyFill="1" applyBorder="1" applyAlignment="1">
      <alignment horizontal="center" vertical="center"/>
    </xf>
    <xf numFmtId="49" fontId="39" fillId="2" borderId="108" xfId="0" applyNumberFormat="1" applyFont="1" applyFill="1" applyBorder="1" applyAlignment="1">
      <alignment horizontal="center" vertical="center"/>
    </xf>
    <xf numFmtId="0" fontId="39" fillId="2" borderId="2" xfId="0" applyFont="1" applyFill="1" applyBorder="1">
      <alignment vertical="center"/>
    </xf>
    <xf numFmtId="0" fontId="39" fillId="2" borderId="1" xfId="0" applyFont="1" applyFill="1" applyBorder="1">
      <alignment vertical="center"/>
    </xf>
    <xf numFmtId="0" fontId="48" fillId="0" borderId="1" xfId="0" applyFont="1" applyBorder="1" applyAlignment="1">
      <alignment horizontal="right" vertical="center"/>
    </xf>
    <xf numFmtId="0" fontId="0" fillId="0" borderId="0" xfId="0" quotePrefix="1" applyAlignment="1">
      <alignment horizontal="center" vertical="center"/>
    </xf>
    <xf numFmtId="177" fontId="3" fillId="2" borderId="18" xfId="1" applyNumberFormat="1" applyFont="1" applyFill="1" applyBorder="1" applyAlignment="1">
      <alignment vertical="center"/>
    </xf>
    <xf numFmtId="0" fontId="3" fillId="2" borderId="18" xfId="1" applyNumberFormat="1" applyFont="1" applyFill="1" applyBorder="1" applyAlignment="1">
      <alignment vertical="center"/>
    </xf>
    <xf numFmtId="0" fontId="3" fillId="2" borderId="97" xfId="1" applyNumberFormat="1" applyFont="1" applyFill="1" applyBorder="1" applyAlignment="1">
      <alignment vertical="center"/>
    </xf>
    <xf numFmtId="0" fontId="3" fillId="2" borderId="129" xfId="1" applyNumberFormat="1" applyFont="1" applyFill="1" applyBorder="1" applyAlignment="1">
      <alignment vertical="center"/>
    </xf>
    <xf numFmtId="0" fontId="3" fillId="2" borderId="55" xfId="1" applyNumberFormat="1" applyFont="1" applyFill="1" applyBorder="1" applyAlignment="1">
      <alignment vertical="center"/>
    </xf>
    <xf numFmtId="0" fontId="3" fillId="2" borderId="57" xfId="1" applyNumberFormat="1" applyFont="1" applyFill="1" applyBorder="1" applyAlignment="1">
      <alignment vertical="center"/>
    </xf>
    <xf numFmtId="0" fontId="3" fillId="2" borderId="63" xfId="1" applyNumberFormat="1" applyFont="1" applyFill="1" applyBorder="1" applyAlignment="1">
      <alignment vertical="center"/>
    </xf>
    <xf numFmtId="0" fontId="3" fillId="2" borderId="65" xfId="1" applyNumberFormat="1" applyFont="1" applyFill="1" applyBorder="1" applyAlignment="1">
      <alignment vertical="center"/>
    </xf>
    <xf numFmtId="177" fontId="3" fillId="2" borderId="128" xfId="1" applyNumberFormat="1" applyFont="1" applyFill="1" applyBorder="1" applyAlignment="1">
      <alignment vertical="center"/>
    </xf>
    <xf numFmtId="177" fontId="3" fillId="2" borderId="97" xfId="1" applyNumberFormat="1" applyFont="1" applyFill="1" applyBorder="1" applyAlignment="1">
      <alignment vertical="center"/>
    </xf>
    <xf numFmtId="177" fontId="3" fillId="2" borderId="55" xfId="1" applyNumberFormat="1" applyFont="1" applyFill="1" applyBorder="1" applyAlignment="1">
      <alignment vertical="center"/>
    </xf>
    <xf numFmtId="177" fontId="3" fillId="2" borderId="63" xfId="1" applyNumberFormat="1" applyFont="1" applyFill="1" applyBorder="1" applyAlignment="1">
      <alignment vertical="center"/>
    </xf>
    <xf numFmtId="0" fontId="3" fillId="2" borderId="127" xfId="1" applyNumberFormat="1" applyFont="1" applyFill="1" applyBorder="1" applyAlignment="1">
      <alignment vertical="center"/>
    </xf>
    <xf numFmtId="177" fontId="3" fillId="2" borderId="130" xfId="1" applyNumberFormat="1" applyFont="1" applyFill="1" applyBorder="1" applyAlignment="1">
      <alignment vertical="center"/>
    </xf>
    <xf numFmtId="177" fontId="3" fillId="2" borderId="56" xfId="1" applyNumberFormat="1" applyFont="1" applyFill="1" applyBorder="1" applyAlignment="1">
      <alignment vertical="center"/>
    </xf>
    <xf numFmtId="177" fontId="3" fillId="2" borderId="64" xfId="1" applyNumberFormat="1" applyFont="1" applyFill="1" applyBorder="1" applyAlignment="1">
      <alignment vertical="center"/>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13" fillId="0" borderId="79" xfId="2" applyBorder="1" applyAlignment="1" applyProtection="1">
      <alignment horizontal="center"/>
      <protection locked="0"/>
    </xf>
    <xf numFmtId="0" fontId="17" fillId="0" borderId="80" xfId="2" applyFont="1" applyBorder="1" applyProtection="1">
      <protection locked="0"/>
    </xf>
    <xf numFmtId="178" fontId="17" fillId="0" borderId="79" xfId="2" applyNumberFormat="1" applyFont="1" applyBorder="1" applyProtection="1">
      <protection locked="0"/>
    </xf>
    <xf numFmtId="0" fontId="13" fillId="0" borderId="84" xfId="2" applyBorder="1" applyAlignment="1" applyProtection="1">
      <alignment horizontal="center"/>
      <protection locked="0"/>
    </xf>
    <xf numFmtId="0" fontId="17" fillId="0" borderId="59" xfId="2" applyFont="1" applyBorder="1" applyProtection="1">
      <protection locked="0"/>
    </xf>
    <xf numFmtId="178" fontId="17" fillId="0" borderId="84" xfId="2" applyNumberFormat="1" applyFont="1" applyBorder="1" applyProtection="1">
      <protection locked="0"/>
    </xf>
    <xf numFmtId="0" fontId="13" fillId="0" borderId="85" xfId="2" applyBorder="1" applyAlignment="1" applyProtection="1">
      <alignment horizontal="center"/>
      <protection locked="0"/>
    </xf>
    <xf numFmtId="0" fontId="29" fillId="0" borderId="59" xfId="2" applyFont="1" applyBorder="1" applyProtection="1">
      <protection locked="0"/>
    </xf>
    <xf numFmtId="178" fontId="29" fillId="0" borderId="84" xfId="2" applyNumberFormat="1" applyFont="1" applyBorder="1" applyProtection="1">
      <protection locked="0"/>
    </xf>
    <xf numFmtId="0" fontId="17" fillId="0" borderId="94" xfId="2" applyFont="1" applyBorder="1" applyProtection="1">
      <protection locked="0"/>
    </xf>
    <xf numFmtId="178" fontId="13" fillId="0" borderId="102" xfId="2" applyNumberFormat="1" applyBorder="1" applyProtection="1">
      <protection locked="0"/>
    </xf>
    <xf numFmtId="0" fontId="13" fillId="0" borderId="59" xfId="2" applyBorder="1" applyProtection="1">
      <protection locked="0"/>
    </xf>
    <xf numFmtId="178" fontId="13" fillId="0" borderId="84" xfId="2" applyNumberFormat="1" applyBorder="1" applyProtection="1">
      <protection locked="0"/>
    </xf>
    <xf numFmtId="0" fontId="13" fillId="0" borderId="67" xfId="2" applyBorder="1" applyProtection="1">
      <protection locked="0"/>
    </xf>
    <xf numFmtId="178" fontId="13" fillId="0" borderId="87" xfId="2" applyNumberFormat="1" applyBorder="1" applyProtection="1">
      <protection locked="0"/>
    </xf>
    <xf numFmtId="38" fontId="29" fillId="0" borderId="90" xfId="1" applyFont="1" applyFill="1" applyBorder="1" applyAlignment="1" applyProtection="1">
      <protection locked="0"/>
    </xf>
    <xf numFmtId="38" fontId="29" fillId="0" borderId="58" xfId="1" applyFont="1" applyFill="1" applyBorder="1" applyAlignment="1" applyProtection="1">
      <protection locked="0"/>
    </xf>
    <xf numFmtId="38" fontId="29" fillId="0" borderId="91" xfId="1" applyFont="1" applyFill="1" applyBorder="1" applyAlignment="1" applyProtection="1">
      <protection locked="0"/>
    </xf>
    <xf numFmtId="38" fontId="13" fillId="0" borderId="91" xfId="1" applyFont="1" applyFill="1" applyBorder="1" applyAlignment="1" applyProtection="1">
      <alignment horizontal="center"/>
      <protection locked="0"/>
    </xf>
    <xf numFmtId="38" fontId="13" fillId="0" borderId="93" xfId="1" applyFont="1" applyFill="1" applyBorder="1" applyAlignment="1" applyProtection="1">
      <alignment horizontal="center"/>
      <protection locked="0"/>
    </xf>
    <xf numFmtId="3" fontId="29" fillId="0" borderId="71" xfId="2" quotePrefix="1" applyNumberFormat="1" applyFont="1" applyBorder="1" applyAlignment="1" applyProtection="1">
      <alignment horizontal="center" vertical="center" wrapText="1"/>
      <protection locked="0"/>
    </xf>
    <xf numFmtId="3" fontId="29" fillId="0" borderId="41" xfId="2" quotePrefix="1" applyNumberFormat="1" applyFont="1" applyBorder="1" applyAlignment="1" applyProtection="1">
      <alignment horizontal="center" vertical="center"/>
      <protection locked="0"/>
    </xf>
    <xf numFmtId="38" fontId="29" fillId="0" borderId="81" xfId="1" applyFont="1" applyFill="1" applyBorder="1" applyAlignment="1" applyProtection="1">
      <protection locked="0"/>
    </xf>
    <xf numFmtId="38" fontId="29" fillId="0" borderId="116" xfId="1" applyFont="1" applyFill="1" applyBorder="1" applyAlignment="1" applyProtection="1">
      <protection locked="0"/>
    </xf>
    <xf numFmtId="38" fontId="29" fillId="0" borderId="93" xfId="1" applyFont="1" applyFill="1" applyBorder="1" applyAlignment="1" applyProtection="1">
      <protection locked="0"/>
    </xf>
    <xf numFmtId="38" fontId="29" fillId="0" borderId="79" xfId="1" applyFont="1" applyFill="1" applyBorder="1" applyAlignment="1" applyProtection="1">
      <alignment horizontal="right"/>
      <protection locked="0"/>
    </xf>
    <xf numFmtId="38" fontId="29" fillId="0" borderId="79" xfId="1" applyFont="1" applyFill="1" applyBorder="1" applyAlignment="1" applyProtection="1">
      <protection locked="0"/>
    </xf>
    <xf numFmtId="38" fontId="29" fillId="0" borderId="84" xfId="1" applyFont="1" applyFill="1" applyBorder="1" applyAlignment="1" applyProtection="1">
      <alignment horizontal="right"/>
      <protection locked="0"/>
    </xf>
    <xf numFmtId="38" fontId="29" fillId="0" borderId="84" xfId="1" applyFont="1" applyFill="1" applyBorder="1" applyAlignment="1" applyProtection="1">
      <protection locked="0"/>
    </xf>
    <xf numFmtId="38" fontId="29" fillId="0" borderId="85" xfId="1" applyFont="1" applyFill="1" applyBorder="1" applyAlignment="1" applyProtection="1">
      <alignment horizontal="right"/>
      <protection locked="0"/>
    </xf>
    <xf numFmtId="38" fontId="29" fillId="0" borderId="85" xfId="1" applyFont="1" applyFill="1" applyBorder="1" applyAlignment="1" applyProtection="1">
      <protection locked="0"/>
    </xf>
    <xf numFmtId="38" fontId="29" fillId="0" borderId="98" xfId="1" applyFont="1" applyFill="1" applyBorder="1" applyAlignment="1" applyProtection="1">
      <alignment horizontal="right"/>
      <protection locked="0"/>
    </xf>
    <xf numFmtId="38" fontId="29" fillId="0" borderId="98" xfId="1" applyFont="1" applyFill="1" applyBorder="1" applyAlignment="1" applyProtection="1">
      <protection locked="0"/>
    </xf>
    <xf numFmtId="0" fontId="4" fillId="0" borderId="2" xfId="0" applyFont="1" applyBorder="1" applyAlignment="1" applyProtection="1">
      <alignment horizontal="center" vertical="center"/>
      <protection locked="0"/>
    </xf>
    <xf numFmtId="177" fontId="3" fillId="2" borderId="125" xfId="1" applyNumberFormat="1" applyFont="1" applyFill="1" applyBorder="1" applyAlignment="1">
      <alignment vertical="center"/>
    </xf>
    <xf numFmtId="177" fontId="3" fillId="2" borderId="104" xfId="1" applyNumberFormat="1" applyFont="1" applyFill="1" applyBorder="1" applyAlignment="1">
      <alignment vertical="center"/>
    </xf>
    <xf numFmtId="0" fontId="3" fillId="2" borderId="104" xfId="1" applyNumberFormat="1" applyFont="1" applyFill="1" applyBorder="1" applyAlignment="1">
      <alignment vertical="center"/>
    </xf>
    <xf numFmtId="0" fontId="3" fillId="2" borderId="124" xfId="1" applyNumberFormat="1" applyFont="1" applyFill="1" applyBorder="1" applyAlignment="1">
      <alignment vertical="center"/>
    </xf>
    <xf numFmtId="177" fontId="3" fillId="2" borderId="36" xfId="1" applyNumberFormat="1" applyFont="1" applyFill="1" applyBorder="1" applyAlignment="1">
      <alignment vertical="center"/>
    </xf>
    <xf numFmtId="177" fontId="3" fillId="2" borderId="11" xfId="1" applyNumberFormat="1" applyFont="1" applyFill="1" applyBorder="1" applyAlignment="1">
      <alignment vertical="center"/>
    </xf>
    <xf numFmtId="0" fontId="3" fillId="2" borderId="11" xfId="1" applyNumberFormat="1" applyFont="1" applyFill="1" applyBorder="1" applyAlignment="1">
      <alignment vertical="center"/>
    </xf>
    <xf numFmtId="0" fontId="3" fillId="2" borderId="35" xfId="1" applyNumberFormat="1" applyFont="1" applyFill="1" applyBorder="1" applyAlignment="1">
      <alignment vertical="center"/>
    </xf>
    <xf numFmtId="0" fontId="4" fillId="0" borderId="1" xfId="0" applyFont="1" applyBorder="1" applyAlignment="1">
      <alignment horizontal="center" vertical="center"/>
    </xf>
    <xf numFmtId="0" fontId="13" fillId="0" borderId="87" xfId="2" applyBorder="1" applyAlignment="1" applyProtection="1">
      <alignment horizontal="center"/>
      <protection locked="0"/>
    </xf>
    <xf numFmtId="0" fontId="0" fillId="0" borderId="0" xfId="0" applyAlignment="1">
      <alignment horizontal="center" vertical="center"/>
    </xf>
    <xf numFmtId="0" fontId="14" fillId="0" borderId="0" xfId="2" applyFont="1" applyAlignment="1">
      <alignment horizontal="center"/>
    </xf>
    <xf numFmtId="0" fontId="19" fillId="0" borderId="0" xfId="2" applyFont="1" applyAlignment="1">
      <alignment horizontal="center"/>
    </xf>
    <xf numFmtId="0" fontId="16" fillId="0" borderId="54" xfId="2" applyFont="1" applyBorder="1" applyAlignment="1">
      <alignment horizontal="center" vertical="center"/>
    </xf>
    <xf numFmtId="0" fontId="16" fillId="0" borderId="55" xfId="2" applyFont="1" applyBorder="1" applyAlignment="1">
      <alignment horizontal="center" vertical="center"/>
    </xf>
    <xf numFmtId="0" fontId="16" fillId="0" borderId="61" xfId="2" applyFont="1" applyBorder="1" applyAlignment="1">
      <alignment horizontal="center" vertical="center"/>
    </xf>
    <xf numFmtId="0" fontId="16" fillId="0" borderId="62" xfId="2" applyFont="1" applyBorder="1" applyAlignment="1">
      <alignment vertical="center"/>
    </xf>
    <xf numFmtId="0" fontId="16" fillId="0" borderId="63" xfId="2" applyFont="1" applyBorder="1" applyAlignment="1">
      <alignment vertical="center"/>
    </xf>
    <xf numFmtId="0" fontId="16" fillId="0" borderId="68" xfId="2" applyFont="1" applyBorder="1" applyAlignment="1">
      <alignment vertical="center"/>
    </xf>
    <xf numFmtId="0" fontId="20" fillId="0" borderId="0" xfId="2" applyFont="1" applyAlignment="1">
      <alignment horizontal="center"/>
    </xf>
    <xf numFmtId="0" fontId="18" fillId="0" borderId="75" xfId="2" applyFont="1" applyBorder="1" applyAlignment="1">
      <alignment horizontal="left" vertical="center"/>
    </xf>
    <xf numFmtId="0" fontId="18" fillId="0" borderId="76" xfId="2" applyFont="1" applyBorder="1" applyAlignment="1">
      <alignment horizontal="left" vertical="center"/>
    </xf>
    <xf numFmtId="0" fontId="18" fillId="0" borderId="77" xfId="2" applyFont="1" applyBorder="1" applyAlignment="1">
      <alignment horizontal="left" vertical="center"/>
    </xf>
    <xf numFmtId="0" fontId="16" fillId="0" borderId="0" xfId="0" applyFont="1" applyAlignment="1">
      <alignment vertical="center" shrinkToFit="1"/>
    </xf>
    <xf numFmtId="0" fontId="9" fillId="0" borderId="0" xfId="0" applyFont="1" applyAlignment="1">
      <alignment horizontal="center" vertical="center"/>
    </xf>
    <xf numFmtId="0" fontId="0" fillId="0" borderId="0" xfId="0" applyAlignment="1">
      <alignment horizontal="center" vertical="center"/>
    </xf>
    <xf numFmtId="0" fontId="5" fillId="2" borderId="0" xfId="0" applyFont="1" applyFill="1" applyAlignment="1">
      <alignment horizontal="center" vertical="center"/>
    </xf>
    <xf numFmtId="38" fontId="5" fillId="2" borderId="0" xfId="1" applyFont="1" applyFill="1" applyBorder="1" applyAlignment="1">
      <alignment vertical="center"/>
    </xf>
    <xf numFmtId="0" fontId="5" fillId="2" borderId="0" xfId="0" applyFont="1" applyFill="1">
      <alignment vertical="center"/>
    </xf>
    <xf numFmtId="0" fontId="5" fillId="2" borderId="6" xfId="0" applyFont="1" applyFill="1" applyBorder="1" applyAlignment="1">
      <alignment horizontal="center" vertical="center"/>
    </xf>
    <xf numFmtId="38" fontId="5" fillId="2" borderId="6" xfId="1" applyFont="1" applyFill="1" applyBorder="1" applyAlignment="1">
      <alignment vertical="center"/>
    </xf>
    <xf numFmtId="0" fontId="5" fillId="2" borderId="6" xfId="0" applyFont="1" applyFill="1" applyBorder="1">
      <alignment vertical="center"/>
    </xf>
    <xf numFmtId="180" fontId="3" fillId="2" borderId="2" xfId="0" applyNumberFormat="1" applyFont="1" applyFill="1" applyBorder="1" applyAlignment="1">
      <alignment horizontal="center" vertical="center"/>
    </xf>
    <xf numFmtId="49" fontId="3" fillId="0" borderId="2" xfId="0" applyNumberFormat="1" applyFont="1" applyBorder="1" applyAlignment="1" applyProtection="1">
      <alignment horizontal="center" vertical="center"/>
      <protection locked="0"/>
    </xf>
    <xf numFmtId="0" fontId="10" fillId="2" borderId="2"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xf>
    <xf numFmtId="180" fontId="3" fillId="2" borderId="0" xfId="0" applyNumberFormat="1" applyFont="1" applyFill="1" applyAlignment="1">
      <alignment horizontal="center" vertical="center"/>
    </xf>
    <xf numFmtId="180" fontId="0" fillId="2" borderId="0" xfId="0" applyNumberFormat="1" applyFill="1">
      <alignment vertical="center"/>
    </xf>
    <xf numFmtId="180" fontId="0" fillId="2" borderId="0" xfId="0" applyNumberFormat="1" applyFill="1" applyAlignment="1">
      <alignment horizontal="center" vertical="center"/>
    </xf>
    <xf numFmtId="5" fontId="8" fillId="2" borderId="29" xfId="0" applyNumberFormat="1" applyFont="1" applyFill="1" applyBorder="1" applyAlignment="1">
      <alignment horizontal="center" vertical="center"/>
    </xf>
    <xf numFmtId="5" fontId="8" fillId="2" borderId="6" xfId="0" applyNumberFormat="1" applyFont="1" applyFill="1" applyBorder="1" applyAlignment="1">
      <alignment horizontal="center" vertical="center"/>
    </xf>
    <xf numFmtId="5" fontId="8" fillId="2" borderId="21" xfId="0" applyNumberFormat="1" applyFont="1" applyFill="1" applyBorder="1" applyAlignment="1">
      <alignment horizontal="center" vertical="center"/>
    </xf>
    <xf numFmtId="5" fontId="8" fillId="2" borderId="37"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23" xfId="0" applyNumberFormat="1" applyFont="1" applyFill="1" applyBorder="1" applyAlignment="1">
      <alignment horizontal="center" vertical="center"/>
    </xf>
    <xf numFmtId="6" fontId="8" fillId="2" borderId="29" xfId="0" applyNumberFormat="1" applyFont="1" applyFill="1" applyBorder="1" applyAlignment="1">
      <alignment horizontal="center" vertical="center"/>
    </xf>
    <xf numFmtId="6" fontId="8" fillId="2" borderId="6" xfId="0" applyNumberFormat="1" applyFont="1" applyFill="1" applyBorder="1" applyAlignment="1">
      <alignment horizontal="center" vertical="center"/>
    </xf>
    <xf numFmtId="6" fontId="8" fillId="2" borderId="21" xfId="0" applyNumberFormat="1" applyFont="1" applyFill="1" applyBorder="1" applyAlignment="1">
      <alignment horizontal="center" vertical="center"/>
    </xf>
    <xf numFmtId="6" fontId="8" fillId="2" borderId="37" xfId="0" applyNumberFormat="1" applyFont="1" applyFill="1" applyBorder="1" applyAlignment="1">
      <alignment horizontal="center" vertical="center"/>
    </xf>
    <xf numFmtId="6" fontId="8" fillId="2" borderId="22" xfId="0" applyNumberFormat="1" applyFont="1" applyFill="1" applyBorder="1" applyAlignment="1">
      <alignment horizontal="center" vertical="center"/>
    </xf>
    <xf numFmtId="6" fontId="8" fillId="2" borderId="23" xfId="0" applyNumberFormat="1" applyFont="1" applyFill="1" applyBorder="1" applyAlignment="1">
      <alignment horizontal="center" vertical="center"/>
    </xf>
    <xf numFmtId="0" fontId="4" fillId="2" borderId="1" xfId="0" applyFont="1" applyFill="1" applyBorder="1" applyAlignment="1">
      <alignment horizontal="center" vertical="center"/>
    </xf>
    <xf numFmtId="180" fontId="7" fillId="2" borderId="38" xfId="0" applyNumberFormat="1" applyFont="1" applyFill="1" applyBorder="1" applyAlignment="1">
      <alignment horizontal="center" vertical="center" shrinkToFit="1"/>
    </xf>
    <xf numFmtId="180" fontId="7" fillId="2" borderId="2" xfId="0" applyNumberFormat="1" applyFont="1" applyFill="1" applyBorder="1" applyAlignment="1">
      <alignment horizontal="center" vertical="center" shrinkToFit="1"/>
    </xf>
    <xf numFmtId="180" fontId="7" fillId="2" borderId="13" xfId="0" applyNumberFormat="1" applyFont="1" applyFill="1" applyBorder="1" applyAlignment="1">
      <alignment horizontal="center" vertical="center" shrinkToFit="1"/>
    </xf>
    <xf numFmtId="180" fontId="3" fillId="2" borderId="2" xfId="0" applyNumberFormat="1" applyFont="1" applyFill="1" applyBorder="1" applyAlignment="1">
      <alignment horizontal="center" vertical="center" shrinkToFit="1"/>
    </xf>
    <xf numFmtId="180" fontId="3" fillId="2" borderId="1" xfId="0" applyNumberFormat="1" applyFont="1" applyFill="1" applyBorder="1" applyAlignment="1">
      <alignment horizontal="center" vertical="center" shrinkToFit="1"/>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5" fillId="2" borderId="1" xfId="0" applyFont="1" applyFill="1" applyBorder="1" applyAlignment="1">
      <alignment horizontal="center" vertical="center"/>
    </xf>
    <xf numFmtId="49" fontId="3" fillId="0" borderId="47"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shrinkToFit="1"/>
      <protection locked="0"/>
    </xf>
    <xf numFmtId="0" fontId="6"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7" fillId="0" borderId="12"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38" fontId="7" fillId="0" borderId="10" xfId="1" applyFont="1" applyFill="1" applyBorder="1" applyAlignment="1" applyProtection="1">
      <alignment vertical="center"/>
      <protection locked="0"/>
    </xf>
    <xf numFmtId="38" fontId="7" fillId="0" borderId="9" xfId="1" applyFont="1" applyFill="1" applyBorder="1" applyAlignment="1" applyProtection="1">
      <alignment vertical="center"/>
      <protection locked="0"/>
    </xf>
    <xf numFmtId="38" fontId="7" fillId="0" borderId="14" xfId="1" applyFont="1" applyFill="1" applyBorder="1" applyAlignment="1" applyProtection="1">
      <alignment vertical="center"/>
      <protection locked="0"/>
    </xf>
    <xf numFmtId="0" fontId="3" fillId="2" borderId="2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180" fontId="3" fillId="2" borderId="1" xfId="0" applyNumberFormat="1" applyFont="1" applyFill="1" applyBorder="1" applyAlignment="1">
      <alignment horizontal="center" vertical="center"/>
    </xf>
    <xf numFmtId="180" fontId="7" fillId="2" borderId="16" xfId="0" applyNumberFormat="1" applyFont="1" applyFill="1" applyBorder="1" applyAlignment="1">
      <alignment horizontal="center" vertical="center" shrinkToFit="1"/>
    </xf>
    <xf numFmtId="180" fontId="7" fillId="2" borderId="18" xfId="0" applyNumberFormat="1" applyFont="1" applyFill="1" applyBorder="1" applyAlignment="1">
      <alignment horizontal="center" vertical="center" shrinkToFit="1"/>
    </xf>
    <xf numFmtId="180" fontId="7" fillId="2" borderId="19" xfId="0" applyNumberFormat="1" applyFont="1" applyFill="1" applyBorder="1" applyAlignment="1">
      <alignment horizontal="center" vertical="center" shrinkToFit="1"/>
    </xf>
    <xf numFmtId="38" fontId="7" fillId="2" borderId="16" xfId="1" applyFont="1" applyFill="1" applyBorder="1" applyAlignment="1">
      <alignment vertical="center"/>
    </xf>
    <xf numFmtId="38" fontId="7" fillId="2" borderId="18" xfId="1" applyFont="1" applyFill="1" applyBorder="1" applyAlignment="1">
      <alignment vertical="center"/>
    </xf>
    <xf numFmtId="38" fontId="7" fillId="2" borderId="19" xfId="1" applyFont="1" applyFill="1" applyBorder="1" applyAlignment="1">
      <alignment vertical="center"/>
    </xf>
    <xf numFmtId="0" fontId="7" fillId="0" borderId="19" xfId="0" applyFont="1" applyBorder="1" applyAlignment="1" applyProtection="1">
      <alignment horizontal="center" vertical="center" shrinkToFit="1"/>
      <protection locked="0"/>
    </xf>
    <xf numFmtId="38" fontId="7" fillId="0" borderId="16" xfId="1" applyFont="1" applyFill="1" applyBorder="1" applyAlignment="1" applyProtection="1">
      <alignment vertical="center"/>
      <protection locked="0"/>
    </xf>
    <xf numFmtId="38" fontId="7" fillId="0" borderId="18" xfId="1" applyFont="1" applyFill="1" applyBorder="1" applyAlignment="1" applyProtection="1">
      <alignment vertical="center"/>
      <protection locked="0"/>
    </xf>
    <xf numFmtId="38" fontId="7" fillId="0" borderId="19" xfId="1" applyFont="1" applyFill="1" applyBorder="1" applyAlignment="1" applyProtection="1">
      <alignment vertical="center"/>
      <protection locked="0"/>
    </xf>
    <xf numFmtId="38" fontId="7" fillId="0" borderId="16" xfId="1" applyFont="1" applyBorder="1" applyAlignment="1" applyProtection="1">
      <alignment vertical="center"/>
      <protection locked="0"/>
    </xf>
    <xf numFmtId="38" fontId="7" fillId="0" borderId="18" xfId="1" applyFont="1" applyBorder="1" applyAlignment="1" applyProtection="1">
      <alignment vertical="center"/>
      <protection locked="0"/>
    </xf>
    <xf numFmtId="38" fontId="7" fillId="0" borderId="19" xfId="1" applyFont="1" applyBorder="1" applyAlignment="1" applyProtection="1">
      <alignment vertical="center"/>
      <protection locked="0"/>
    </xf>
    <xf numFmtId="38" fontId="7" fillId="0" borderId="38" xfId="1" applyFont="1" applyBorder="1" applyAlignment="1" applyProtection="1">
      <alignment vertical="center"/>
      <protection locked="0"/>
    </xf>
    <xf numFmtId="38" fontId="7" fillId="0" borderId="2" xfId="1" applyFont="1" applyBorder="1" applyAlignment="1" applyProtection="1">
      <alignment vertical="center"/>
      <protection locked="0"/>
    </xf>
    <xf numFmtId="38" fontId="7" fillId="0" borderId="13" xfId="1" applyFont="1" applyBorder="1" applyAlignment="1" applyProtection="1">
      <alignment vertical="center"/>
      <protection locked="0"/>
    </xf>
    <xf numFmtId="38" fontId="7" fillId="2" borderId="38" xfId="1" applyFont="1" applyFill="1" applyBorder="1" applyAlignment="1">
      <alignment vertical="center"/>
    </xf>
    <xf numFmtId="38" fontId="7" fillId="2" borderId="2" xfId="1" applyFont="1" applyFill="1" applyBorder="1" applyAlignment="1">
      <alignment vertical="center"/>
    </xf>
    <xf numFmtId="38" fontId="7" fillId="2" borderId="13" xfId="1" applyFont="1" applyFill="1" applyBorder="1" applyAlignment="1">
      <alignment vertical="center"/>
    </xf>
    <xf numFmtId="0" fontId="7" fillId="0" borderId="38"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38" fontId="7" fillId="0" borderId="38" xfId="1" applyFont="1" applyFill="1" applyBorder="1" applyAlignment="1" applyProtection="1">
      <alignment vertical="center"/>
      <protection locked="0"/>
    </xf>
    <xf numFmtId="38" fontId="7" fillId="0" borderId="2" xfId="1" applyFont="1" applyFill="1" applyBorder="1" applyAlignment="1" applyProtection="1">
      <alignment vertical="center"/>
      <protection locked="0"/>
    </xf>
    <xf numFmtId="38" fontId="7" fillId="0" borderId="13" xfId="1" applyFont="1" applyFill="1" applyBorder="1" applyAlignment="1" applyProtection="1">
      <alignment vertical="center"/>
      <protection locked="0"/>
    </xf>
    <xf numFmtId="0" fontId="7" fillId="0" borderId="24" xfId="0" applyFont="1" applyBorder="1" applyAlignment="1" applyProtection="1">
      <alignment horizontal="center" vertical="center" shrinkToFit="1"/>
      <protection locked="0"/>
    </xf>
    <xf numFmtId="38" fontId="7" fillId="0" borderId="112" xfId="1" applyFont="1" applyBorder="1" applyAlignment="1" applyProtection="1">
      <alignment vertical="center"/>
      <protection locked="0"/>
    </xf>
    <xf numFmtId="38" fontId="7" fillId="0" borderId="47" xfId="1" applyFont="1" applyBorder="1" applyAlignment="1" applyProtection="1">
      <alignment vertical="center"/>
      <protection locked="0"/>
    </xf>
    <xf numFmtId="38" fontId="7" fillId="0" borderId="113" xfId="1" applyFont="1" applyBorder="1" applyAlignment="1" applyProtection="1">
      <alignment vertical="center"/>
      <protection locked="0"/>
    </xf>
    <xf numFmtId="38" fontId="7" fillId="2" borderId="10" xfId="1" applyFont="1" applyFill="1" applyBorder="1" applyAlignment="1">
      <alignment vertical="center"/>
    </xf>
    <xf numFmtId="38" fontId="7" fillId="2" borderId="9" xfId="1" applyFont="1" applyFill="1" applyBorder="1" applyAlignment="1">
      <alignment vertical="center"/>
    </xf>
    <xf numFmtId="38" fontId="7" fillId="2" borderId="14" xfId="1" applyFont="1" applyFill="1" applyBorder="1" applyAlignment="1">
      <alignment vertical="center"/>
    </xf>
    <xf numFmtId="0" fontId="7" fillId="2" borderId="17" xfId="0" applyFont="1" applyFill="1" applyBorder="1" applyAlignment="1">
      <alignment horizontal="center" vertical="center"/>
    </xf>
    <xf numFmtId="0" fontId="7" fillId="2" borderId="11" xfId="0" applyFont="1" applyFill="1" applyBorder="1" applyAlignment="1">
      <alignment horizontal="center" vertical="center"/>
    </xf>
    <xf numFmtId="38" fontId="7" fillId="2" borderId="17" xfId="1" applyFont="1" applyFill="1" applyBorder="1" applyAlignment="1">
      <alignment vertical="center"/>
    </xf>
    <xf numFmtId="38" fontId="7" fillId="2" borderId="11" xfId="1" applyFont="1" applyFill="1" applyBorder="1" applyAlignment="1">
      <alignment vertical="center"/>
    </xf>
    <xf numFmtId="38" fontId="7" fillId="2" borderId="20" xfId="1" applyFont="1" applyFill="1" applyBorder="1" applyAlignment="1">
      <alignment vertical="center"/>
    </xf>
    <xf numFmtId="180" fontId="3" fillId="2" borderId="2" xfId="0" applyNumberFormat="1" applyFont="1" applyFill="1" applyBorder="1">
      <alignment vertical="center"/>
    </xf>
    <xf numFmtId="180" fontId="3" fillId="2" borderId="47" xfId="0" applyNumberFormat="1" applyFont="1" applyFill="1" applyBorder="1" applyAlignment="1">
      <alignment horizontal="center" vertical="center"/>
    </xf>
    <xf numFmtId="180" fontId="3" fillId="2" borderId="1" xfId="0" applyNumberFormat="1" applyFont="1" applyFill="1" applyBorder="1">
      <alignment vertical="center"/>
    </xf>
    <xf numFmtId="180" fontId="7" fillId="2" borderId="24" xfId="0" applyNumberFormat="1" applyFont="1" applyFill="1" applyBorder="1" applyAlignment="1">
      <alignment horizontal="center" vertical="center" shrinkToFit="1"/>
    </xf>
    <xf numFmtId="180" fontId="7" fillId="2" borderId="12" xfId="0" applyNumberFormat="1" applyFont="1" applyFill="1" applyBorder="1" applyAlignment="1">
      <alignment horizontal="center" vertical="center" shrinkToFit="1"/>
    </xf>
    <xf numFmtId="180" fontId="7" fillId="2" borderId="1" xfId="0" applyNumberFormat="1" applyFont="1" applyFill="1" applyBorder="1" applyAlignment="1">
      <alignment horizontal="center" vertical="center" shrinkToFit="1"/>
    </xf>
    <xf numFmtId="180" fontId="7" fillId="2" borderId="10" xfId="0" applyNumberFormat="1" applyFont="1" applyFill="1" applyBorder="1" applyAlignment="1">
      <alignment horizontal="center" vertical="center" shrinkToFit="1"/>
    </xf>
    <xf numFmtId="180" fontId="7" fillId="2" borderId="9" xfId="0" applyNumberFormat="1" applyFont="1" applyFill="1" applyBorder="1" applyAlignment="1">
      <alignment horizontal="center" vertical="center" shrinkToFit="1"/>
    </xf>
    <xf numFmtId="180" fontId="7" fillId="2" borderId="14" xfId="0" applyNumberFormat="1" applyFont="1" applyFill="1" applyBorder="1" applyAlignment="1">
      <alignment horizontal="center" vertical="center" shrinkToFit="1"/>
    </xf>
    <xf numFmtId="38" fontId="7" fillId="2" borderId="112" xfId="1" applyFont="1" applyFill="1" applyBorder="1" applyAlignment="1">
      <alignment vertical="center"/>
    </xf>
    <xf numFmtId="38" fontId="7" fillId="2" borderId="47" xfId="1" applyFont="1" applyFill="1" applyBorder="1" applyAlignment="1">
      <alignment vertical="center"/>
    </xf>
    <xf numFmtId="38" fontId="7" fillId="2" borderId="113" xfId="1" applyFont="1" applyFill="1" applyBorder="1" applyAlignment="1">
      <alignment vertical="center"/>
    </xf>
    <xf numFmtId="180" fontId="3" fillId="2" borderId="59" xfId="1" applyNumberFormat="1" applyFont="1" applyFill="1" applyBorder="1" applyAlignment="1">
      <alignment horizontal="center" vertical="center"/>
    </xf>
    <xf numFmtId="180" fontId="3" fillId="2" borderId="55" xfId="1" applyNumberFormat="1" applyFont="1" applyFill="1" applyBorder="1" applyAlignment="1">
      <alignment horizontal="center" vertical="center"/>
    </xf>
    <xf numFmtId="180" fontId="3" fillId="2" borderId="58" xfId="1" applyNumberFormat="1" applyFont="1" applyFill="1" applyBorder="1" applyAlignment="1">
      <alignment horizontal="center" vertical="center"/>
    </xf>
    <xf numFmtId="180" fontId="3" fillId="2" borderId="57" xfId="1" applyNumberFormat="1" applyFont="1" applyFill="1" applyBorder="1" applyAlignment="1">
      <alignment horizontal="center" vertical="center"/>
    </xf>
    <xf numFmtId="180" fontId="3" fillId="2" borderId="25" xfId="1" applyNumberFormat="1" applyFont="1" applyFill="1" applyBorder="1" applyAlignment="1">
      <alignment horizontal="center" vertical="center"/>
    </xf>
    <xf numFmtId="180" fontId="3" fillId="2" borderId="6" xfId="1" applyNumberFormat="1" applyFont="1" applyFill="1" applyBorder="1" applyAlignment="1">
      <alignment horizontal="center" vertical="center"/>
    </xf>
    <xf numFmtId="180" fontId="3" fillId="2" borderId="28" xfId="1" applyNumberFormat="1" applyFont="1" applyFill="1" applyBorder="1" applyAlignment="1">
      <alignment horizontal="center" vertical="center"/>
    </xf>
    <xf numFmtId="180" fontId="3" fillId="2" borderId="26" xfId="1" applyNumberFormat="1" applyFont="1" applyFill="1" applyBorder="1" applyAlignment="1">
      <alignment horizontal="center" vertical="center"/>
    </xf>
    <xf numFmtId="180" fontId="3" fillId="2" borderId="56" xfId="1" applyNumberFormat="1" applyFont="1" applyFill="1" applyBorder="1" applyAlignment="1">
      <alignment horizontal="center" vertical="center"/>
    </xf>
    <xf numFmtId="38" fontId="3" fillId="2" borderId="16" xfId="0" applyNumberFormat="1" applyFont="1" applyFill="1" applyBorder="1">
      <alignment vertical="center"/>
    </xf>
    <xf numFmtId="38" fontId="3" fillId="2" borderId="18" xfId="0" applyNumberFormat="1" applyFont="1" applyFill="1" applyBorder="1">
      <alignment vertical="center"/>
    </xf>
    <xf numFmtId="38" fontId="3" fillId="2" borderId="19" xfId="0" applyNumberFormat="1" applyFont="1" applyFill="1" applyBorder="1">
      <alignment vertical="center"/>
    </xf>
    <xf numFmtId="38" fontId="3" fillId="2" borderId="56" xfId="1" applyFont="1" applyFill="1" applyBorder="1" applyAlignment="1">
      <alignment vertical="center"/>
    </xf>
    <xf numFmtId="38" fontId="3" fillId="2" borderId="55" xfId="1" applyFont="1" applyFill="1" applyBorder="1" applyAlignment="1">
      <alignment vertical="center"/>
    </xf>
    <xf numFmtId="38" fontId="3" fillId="2" borderId="61" xfId="1" applyFont="1" applyFill="1" applyBorder="1" applyAlignment="1">
      <alignment vertical="center"/>
    </xf>
    <xf numFmtId="38" fontId="3" fillId="2" borderId="59" xfId="1" applyFont="1" applyFill="1" applyBorder="1" applyAlignment="1">
      <alignment horizontal="right" vertical="center"/>
    </xf>
    <xf numFmtId="38" fontId="3" fillId="2" borderId="55" xfId="1" applyFont="1" applyFill="1" applyBorder="1" applyAlignment="1">
      <alignment horizontal="right" vertical="center"/>
    </xf>
    <xf numFmtId="38" fontId="3" fillId="2" borderId="60" xfId="1" applyFont="1" applyFill="1" applyBorder="1" applyAlignment="1">
      <alignment horizontal="right" vertical="center"/>
    </xf>
    <xf numFmtId="38" fontId="3" fillId="2" borderId="123" xfId="1" applyFont="1" applyFill="1" applyBorder="1" applyAlignment="1">
      <alignment vertical="center"/>
    </xf>
    <xf numFmtId="38" fontId="3" fillId="2" borderId="95" xfId="1" applyFont="1" applyFill="1" applyBorder="1" applyAlignment="1">
      <alignment vertical="center"/>
    </xf>
    <xf numFmtId="38" fontId="3" fillId="2" borderId="96" xfId="1" applyFont="1" applyFill="1" applyBorder="1" applyAlignment="1">
      <alignment vertical="center"/>
    </xf>
    <xf numFmtId="38" fontId="3" fillId="2" borderId="59" xfId="1" applyFont="1" applyFill="1" applyBorder="1" applyAlignment="1">
      <alignment vertical="center"/>
    </xf>
    <xf numFmtId="38" fontId="3" fillId="2" borderId="58" xfId="1" applyFont="1" applyFill="1" applyBorder="1" applyAlignment="1">
      <alignment vertical="center"/>
    </xf>
    <xf numFmtId="38" fontId="3" fillId="2" borderId="128"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19" xfId="1" applyFont="1" applyFill="1" applyBorder="1" applyAlignment="1">
      <alignment horizontal="center" vertical="center"/>
    </xf>
    <xf numFmtId="38" fontId="3" fillId="0" borderId="50"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180" fontId="3" fillId="2" borderId="8" xfId="0" applyNumberFormat="1" applyFont="1" applyFill="1" applyBorder="1" applyAlignment="1">
      <alignment horizontal="center" vertical="center" shrinkToFit="1"/>
    </xf>
    <xf numFmtId="180" fontId="0" fillId="2" borderId="2" xfId="0" applyNumberFormat="1" applyFill="1" applyBorder="1" applyAlignment="1">
      <alignment horizontal="center" vertical="center" shrinkToFit="1"/>
    </xf>
    <xf numFmtId="180" fontId="0" fillId="2" borderId="24" xfId="0" applyNumberFormat="1" applyFill="1" applyBorder="1" applyAlignment="1">
      <alignment horizontal="center" vertical="center" shrinkToFi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177" fontId="3" fillId="2" borderId="59" xfId="1" applyNumberFormat="1" applyFont="1" applyFill="1" applyBorder="1" applyAlignment="1">
      <alignment horizontal="center" vertical="center"/>
    </xf>
    <xf numFmtId="177" fontId="3" fillId="2" borderId="55" xfId="1" applyNumberFormat="1" applyFont="1" applyFill="1" applyBorder="1" applyAlignment="1">
      <alignment horizontal="center" vertical="center"/>
    </xf>
    <xf numFmtId="177" fontId="3" fillId="2" borderId="58" xfId="1"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56" xfId="1" applyNumberFormat="1" applyFont="1" applyFill="1" applyBorder="1" applyAlignment="1" applyProtection="1">
      <alignment horizontal="center" vertical="center"/>
      <protection locked="0"/>
    </xf>
    <xf numFmtId="38" fontId="3" fillId="0" borderId="55" xfId="1" applyFont="1" applyFill="1" applyBorder="1" applyAlignment="1" applyProtection="1">
      <alignment horizontal="center" vertical="center"/>
      <protection locked="0"/>
    </xf>
    <xf numFmtId="38" fontId="3" fillId="0" borderId="58" xfId="1" applyFont="1" applyFill="1" applyBorder="1" applyAlignment="1" applyProtection="1">
      <alignment horizontal="center" vertical="center"/>
      <protection locked="0"/>
    </xf>
    <xf numFmtId="38" fontId="3" fillId="0" borderId="59" xfId="1" applyFont="1" applyFill="1" applyBorder="1" applyAlignment="1" applyProtection="1">
      <alignment horizontal="center" vertical="center"/>
      <protection locked="0"/>
    </xf>
    <xf numFmtId="177" fontId="3" fillId="0" borderId="59" xfId="1" applyNumberFormat="1" applyFont="1" applyFill="1" applyBorder="1" applyAlignment="1" applyProtection="1">
      <alignment horizontal="center" vertical="center"/>
      <protection locked="0"/>
    </xf>
    <xf numFmtId="177" fontId="3" fillId="0" borderId="55" xfId="1" applyNumberFormat="1" applyFont="1" applyFill="1" applyBorder="1" applyAlignment="1" applyProtection="1">
      <alignment horizontal="center" vertical="center"/>
      <protection locked="0"/>
    </xf>
    <xf numFmtId="177" fontId="3" fillId="0" borderId="58" xfId="1" applyNumberFormat="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protection locked="0"/>
    </xf>
    <xf numFmtId="38" fontId="3" fillId="2" borderId="38" xfId="1" applyFont="1" applyFill="1" applyBorder="1" applyAlignment="1">
      <alignment vertical="center"/>
    </xf>
    <xf numFmtId="0" fontId="0" fillId="2" borderId="2" xfId="0" applyFill="1" applyBorder="1">
      <alignment vertical="center"/>
    </xf>
    <xf numFmtId="0" fontId="0" fillId="2" borderId="13" xfId="0" applyFill="1" applyBorder="1">
      <alignment vertical="center"/>
    </xf>
    <xf numFmtId="180" fontId="3" fillId="2" borderId="114" xfId="1" applyNumberFormat="1" applyFont="1" applyFill="1" applyBorder="1" applyAlignment="1">
      <alignment horizontal="center" vertical="center"/>
    </xf>
    <xf numFmtId="180" fontId="3" fillId="2" borderId="76" xfId="1" applyNumberFormat="1" applyFont="1" applyFill="1" applyBorder="1" applyAlignment="1">
      <alignment horizontal="center" vertical="center"/>
    </xf>
    <xf numFmtId="180" fontId="3" fillId="2" borderId="115" xfId="1" applyNumberFormat="1" applyFont="1" applyFill="1" applyBorder="1" applyAlignment="1">
      <alignment horizontal="center" vertical="center"/>
    </xf>
    <xf numFmtId="38" fontId="3" fillId="0" borderId="59" xfId="1" applyFont="1" applyFill="1" applyBorder="1" applyAlignment="1" applyProtection="1">
      <alignment horizontal="right" vertical="center"/>
      <protection locked="0"/>
    </xf>
    <xf numFmtId="38" fontId="3" fillId="0" borderId="55" xfId="1" applyFont="1" applyFill="1" applyBorder="1" applyAlignment="1" applyProtection="1">
      <alignment horizontal="right" vertical="center"/>
      <protection locked="0"/>
    </xf>
    <xf numFmtId="38" fontId="3" fillId="0" borderId="60" xfId="1" applyFont="1" applyFill="1" applyBorder="1" applyAlignment="1" applyProtection="1">
      <alignment horizontal="right" vertical="center"/>
      <protection locked="0"/>
    </xf>
    <xf numFmtId="38" fontId="3" fillId="0" borderId="117" xfId="1" applyFont="1" applyFill="1" applyBorder="1" applyAlignment="1" applyProtection="1">
      <alignment horizontal="right" vertical="center"/>
      <protection locked="0"/>
    </xf>
    <xf numFmtId="38" fontId="3" fillId="0" borderId="104" xfId="1" applyFont="1" applyFill="1" applyBorder="1" applyAlignment="1" applyProtection="1">
      <alignment horizontal="right" vertical="center"/>
      <protection locked="0"/>
    </xf>
    <xf numFmtId="38" fontId="3" fillId="0" borderId="126" xfId="1" applyFont="1" applyFill="1" applyBorder="1" applyAlignment="1" applyProtection="1">
      <alignment horizontal="right" vertical="center"/>
      <protection locked="0"/>
    </xf>
    <xf numFmtId="38" fontId="3" fillId="0" borderId="104" xfId="1" applyFont="1" applyFill="1" applyBorder="1" applyAlignment="1" applyProtection="1">
      <alignment horizontal="center" vertical="center"/>
      <protection locked="0"/>
    </xf>
    <xf numFmtId="180" fontId="3" fillId="2" borderId="47" xfId="0" applyNumberFormat="1" applyFont="1" applyFill="1" applyBorder="1">
      <alignment vertical="center"/>
    </xf>
    <xf numFmtId="0" fontId="4" fillId="2" borderId="7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8" xfId="0" applyFont="1" applyFill="1" applyBorder="1" applyAlignment="1">
      <alignment horizontal="center" vertical="center"/>
    </xf>
    <xf numFmtId="38" fontId="3" fillId="2" borderId="2" xfId="1" applyFont="1" applyFill="1" applyBorder="1" applyAlignment="1">
      <alignment vertical="center"/>
    </xf>
    <xf numFmtId="38" fontId="3" fillId="2" borderId="13" xfId="1" applyFont="1" applyFill="1" applyBorder="1" applyAlignment="1">
      <alignment vertical="center"/>
    </xf>
    <xf numFmtId="180" fontId="3" fillId="2" borderId="47" xfId="0" applyNumberFormat="1" applyFont="1" applyFill="1" applyBorder="1" applyAlignment="1">
      <alignment horizontal="left" vertical="center"/>
    </xf>
    <xf numFmtId="180" fontId="0" fillId="2" borderId="47" xfId="0" applyNumberFormat="1" applyFill="1" applyBorder="1" applyAlignment="1">
      <alignment horizontal="left" vertical="center"/>
    </xf>
    <xf numFmtId="0" fontId="4" fillId="2" borderId="31" xfId="0" applyFont="1" applyFill="1" applyBorder="1" applyAlignment="1">
      <alignment horizontal="center" vertical="center"/>
    </xf>
    <xf numFmtId="38" fontId="3" fillId="0" borderId="6" xfId="1" applyFont="1" applyFill="1" applyBorder="1" applyAlignment="1" applyProtection="1">
      <alignment horizontal="center" vertical="center"/>
      <protection locked="0"/>
    </xf>
    <xf numFmtId="180" fontId="3" fillId="2" borderId="1" xfId="0" applyNumberFormat="1" applyFont="1" applyFill="1" applyBorder="1" applyAlignment="1">
      <alignment vertical="center" shrinkToFit="1"/>
    </xf>
    <xf numFmtId="180" fontId="3" fillId="2" borderId="2" xfId="0" applyNumberFormat="1" applyFont="1" applyFill="1" applyBorder="1" applyAlignment="1">
      <alignment vertical="center" shrinkToFit="1"/>
    </xf>
    <xf numFmtId="38" fontId="3" fillId="0" borderId="25" xfId="1" applyFont="1" applyFill="1" applyBorder="1" applyAlignment="1" applyProtection="1">
      <alignment vertical="center"/>
      <protection locked="0"/>
    </xf>
    <xf numFmtId="38" fontId="3" fillId="0" borderId="6" xfId="1" applyFont="1" applyFill="1" applyBorder="1" applyAlignment="1" applyProtection="1">
      <alignment vertical="center"/>
      <protection locked="0"/>
    </xf>
    <xf numFmtId="38" fontId="3" fillId="0" borderId="28" xfId="1" applyFont="1" applyFill="1" applyBorder="1" applyAlignment="1" applyProtection="1">
      <alignment vertical="center"/>
      <protection locked="0"/>
    </xf>
    <xf numFmtId="38" fontId="3" fillId="0" borderId="59" xfId="1" applyFont="1" applyFill="1" applyBorder="1" applyAlignment="1" applyProtection="1">
      <alignment vertical="center"/>
      <protection locked="0"/>
    </xf>
    <xf numFmtId="38" fontId="3" fillId="0" borderId="55" xfId="1" applyFont="1" applyFill="1" applyBorder="1" applyAlignment="1" applyProtection="1">
      <alignment vertical="center"/>
      <protection locked="0"/>
    </xf>
    <xf numFmtId="38" fontId="3" fillId="0" borderId="58" xfId="1" applyFont="1" applyFill="1" applyBorder="1" applyAlignment="1" applyProtection="1">
      <alignment vertical="center"/>
      <protection locked="0"/>
    </xf>
    <xf numFmtId="177" fontId="3" fillId="2" borderId="56" xfId="1" applyNumberFormat="1" applyFont="1" applyFill="1" applyBorder="1" applyAlignment="1">
      <alignment horizontal="center" vertical="center"/>
    </xf>
    <xf numFmtId="177" fontId="3" fillId="2" borderId="57" xfId="1" applyNumberFormat="1" applyFont="1" applyFill="1" applyBorder="1" applyAlignment="1">
      <alignment horizontal="center" vertical="center"/>
    </xf>
    <xf numFmtId="177" fontId="3" fillId="0" borderId="57" xfId="1" applyNumberFormat="1" applyFont="1" applyFill="1" applyBorder="1" applyAlignment="1" applyProtection="1">
      <alignment horizontal="center" vertical="center"/>
      <protection locked="0"/>
    </xf>
    <xf numFmtId="180" fontId="3" fillId="2" borderId="54" xfId="0" applyNumberFormat="1" applyFont="1" applyFill="1" applyBorder="1" applyAlignment="1">
      <alignment horizontal="center" vertical="center"/>
    </xf>
    <xf numFmtId="180" fontId="3" fillId="2" borderId="55" xfId="0" applyNumberFormat="1" applyFont="1" applyFill="1" applyBorder="1" applyAlignment="1">
      <alignment horizontal="center" vertical="center"/>
    </xf>
    <xf numFmtId="180" fontId="3" fillId="2" borderId="57" xfId="0" applyNumberFormat="1" applyFont="1" applyFill="1" applyBorder="1" applyAlignment="1">
      <alignment horizontal="center" vertical="center"/>
    </xf>
    <xf numFmtId="49" fontId="3" fillId="0" borderId="8"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3" fillId="0" borderId="8"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180" fontId="3" fillId="2" borderId="75" xfId="0" applyNumberFormat="1" applyFont="1" applyFill="1" applyBorder="1" applyAlignment="1">
      <alignment horizontal="center" vertical="center"/>
    </xf>
    <xf numFmtId="180" fontId="3" fillId="2" borderId="76" xfId="0" applyNumberFormat="1" applyFont="1" applyFill="1" applyBorder="1" applyAlignment="1">
      <alignment horizontal="center" vertical="center"/>
    </xf>
    <xf numFmtId="180" fontId="3" fillId="2" borderId="120" xfId="0" applyNumberFormat="1" applyFont="1" applyFill="1" applyBorder="1" applyAlignment="1">
      <alignment horizontal="center" vertical="center"/>
    </xf>
    <xf numFmtId="0" fontId="4" fillId="2" borderId="36" xfId="0" applyFont="1" applyFill="1" applyBorder="1" applyAlignment="1">
      <alignment horizontal="center" vertical="center"/>
    </xf>
    <xf numFmtId="0" fontId="4" fillId="2" borderId="20" xfId="0" applyFont="1" applyFill="1" applyBorder="1" applyAlignment="1">
      <alignment horizontal="center" vertical="center"/>
    </xf>
    <xf numFmtId="38" fontId="3" fillId="2" borderId="114" xfId="1" applyFont="1" applyFill="1" applyBorder="1" applyAlignment="1">
      <alignment vertical="center"/>
    </xf>
    <xf numFmtId="38" fontId="3" fillId="2" borderId="76" xfId="1" applyFont="1" applyFill="1" applyBorder="1" applyAlignment="1">
      <alignment vertical="center"/>
    </xf>
    <xf numFmtId="38" fontId="3" fillId="2" borderId="77" xfId="1" applyFont="1" applyFill="1" applyBorder="1" applyAlignment="1">
      <alignment vertical="center"/>
    </xf>
    <xf numFmtId="38" fontId="3" fillId="2" borderId="25" xfId="1" applyFont="1" applyFill="1" applyBorder="1" applyAlignment="1">
      <alignment horizontal="right" vertical="center"/>
    </xf>
    <xf numFmtId="38" fontId="3" fillId="2" borderId="6" xfId="1" applyFont="1" applyFill="1" applyBorder="1" applyAlignment="1">
      <alignment horizontal="right" vertical="center"/>
    </xf>
    <xf numFmtId="38" fontId="3" fillId="2" borderId="52" xfId="1" applyFont="1" applyFill="1" applyBorder="1" applyAlignment="1">
      <alignment horizontal="right" vertical="center"/>
    </xf>
    <xf numFmtId="38" fontId="3" fillId="2" borderId="6" xfId="1" applyFont="1" applyFill="1" applyBorder="1" applyAlignment="1">
      <alignment vertical="center"/>
    </xf>
    <xf numFmtId="38" fontId="3" fillId="2" borderId="25" xfId="1" applyFont="1" applyFill="1" applyBorder="1" applyAlignment="1">
      <alignment vertical="center"/>
    </xf>
    <xf numFmtId="38" fontId="3" fillId="2" borderId="28" xfId="1" applyFont="1" applyFill="1" applyBorder="1" applyAlignment="1">
      <alignment vertical="center"/>
    </xf>
    <xf numFmtId="0" fontId="3" fillId="2" borderId="24" xfId="0" applyFont="1" applyFill="1" applyBorder="1" applyAlignment="1">
      <alignment horizontal="center" vertical="center"/>
    </xf>
    <xf numFmtId="180" fontId="3" fillId="2" borderId="50" xfId="1" applyNumberFormat="1" applyFont="1" applyFill="1" applyBorder="1" applyAlignment="1">
      <alignment horizontal="center" vertical="center"/>
    </xf>
    <xf numFmtId="180" fontId="3" fillId="2" borderId="51" xfId="1" applyNumberFormat="1" applyFont="1" applyFill="1" applyBorder="1" applyAlignment="1">
      <alignment horizontal="center" vertical="center"/>
    </xf>
    <xf numFmtId="177" fontId="3" fillId="2" borderId="27"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7" fontId="3" fillId="2" borderId="28" xfId="1" applyNumberFormat="1" applyFont="1" applyFill="1" applyBorder="1" applyAlignment="1">
      <alignment horizontal="center" vertical="center"/>
    </xf>
    <xf numFmtId="177" fontId="3" fillId="2" borderId="25" xfId="1" applyNumberFormat="1" applyFont="1" applyFill="1" applyBorder="1" applyAlignment="1">
      <alignment horizontal="center" vertical="center"/>
    </xf>
    <xf numFmtId="177" fontId="3" fillId="2" borderId="26" xfId="1" applyNumberFormat="1" applyFont="1" applyFill="1" applyBorder="1" applyAlignment="1">
      <alignment horizontal="center" vertical="center"/>
    </xf>
    <xf numFmtId="180" fontId="3" fillId="2" borderId="27" xfId="1" applyNumberFormat="1" applyFont="1" applyFill="1" applyBorder="1" applyAlignment="1">
      <alignment horizontal="center" vertical="center"/>
    </xf>
    <xf numFmtId="0" fontId="4" fillId="2" borderId="34"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177" fontId="3" fillId="0" borderId="56" xfId="1" applyNumberFormat="1" applyFont="1" applyFill="1" applyBorder="1" applyAlignment="1" applyProtection="1">
      <alignment horizontal="center" vertical="center"/>
      <protection locked="0"/>
    </xf>
    <xf numFmtId="38" fontId="3" fillId="0" borderId="125" xfId="1" applyFont="1" applyFill="1" applyBorder="1" applyAlignment="1" applyProtection="1">
      <alignment horizontal="center" vertical="center"/>
      <protection locked="0"/>
    </xf>
    <xf numFmtId="38" fontId="3" fillId="0" borderId="124" xfId="1" applyFont="1" applyFill="1" applyBorder="1" applyAlignment="1" applyProtection="1">
      <alignment horizontal="center" vertical="center"/>
      <protection locked="0"/>
    </xf>
    <xf numFmtId="0" fontId="3" fillId="2" borderId="6" xfId="0" applyFont="1" applyFill="1" applyBorder="1" applyAlignment="1">
      <alignment vertical="center" shrinkToFit="1"/>
    </xf>
    <xf numFmtId="0" fontId="3" fillId="2" borderId="0" xfId="0" applyFont="1" applyFill="1" applyAlignment="1">
      <alignment vertical="center" shrinkToFit="1"/>
    </xf>
    <xf numFmtId="0" fontId="3" fillId="2" borderId="0" xfId="0" applyFont="1" applyFill="1">
      <alignment vertical="center"/>
    </xf>
    <xf numFmtId="0" fontId="46" fillId="2" borderId="0" xfId="0" applyFont="1" applyFill="1" applyAlignment="1">
      <alignment vertical="center" shrinkToFit="1"/>
    </xf>
    <xf numFmtId="177" fontId="3" fillId="0" borderId="27" xfId="1" applyNumberFormat="1" applyFont="1" applyFill="1" applyBorder="1" applyAlignment="1" applyProtection="1">
      <alignment horizontal="center" vertical="center"/>
      <protection locked="0"/>
    </xf>
    <xf numFmtId="177" fontId="3" fillId="0" borderId="6" xfId="1" applyNumberFormat="1" applyFont="1" applyFill="1" applyBorder="1" applyAlignment="1" applyProtection="1">
      <alignment horizontal="center" vertical="center"/>
      <protection locked="0"/>
    </xf>
    <xf numFmtId="177" fontId="3" fillId="0" borderId="28" xfId="1" applyNumberFormat="1" applyFont="1" applyFill="1" applyBorder="1" applyAlignment="1" applyProtection="1">
      <alignment horizontal="center" vertical="center"/>
      <protection locked="0"/>
    </xf>
    <xf numFmtId="177" fontId="3" fillId="0" borderId="25" xfId="1" applyNumberFormat="1" applyFont="1" applyFill="1" applyBorder="1" applyAlignment="1" applyProtection="1">
      <alignment horizontal="center" vertical="center"/>
      <protection locked="0"/>
    </xf>
    <xf numFmtId="177" fontId="3" fillId="0" borderId="26" xfId="1" applyNumberFormat="1" applyFont="1" applyFill="1" applyBorder="1" applyAlignment="1" applyProtection="1">
      <alignment horizontal="center" vertical="center"/>
      <protection locked="0"/>
    </xf>
    <xf numFmtId="38" fontId="3" fillId="0" borderId="25" xfId="1" applyFont="1" applyFill="1" applyBorder="1" applyAlignment="1" applyProtection="1">
      <alignment horizontal="center" vertical="center"/>
      <protection locked="0"/>
    </xf>
    <xf numFmtId="38" fontId="3" fillId="0" borderId="28" xfId="1" applyFont="1" applyFill="1" applyBorder="1" applyAlignment="1" applyProtection="1">
      <alignment horizontal="center" vertical="center"/>
      <protection locked="0"/>
    </xf>
    <xf numFmtId="0" fontId="3" fillId="0" borderId="27" xfId="1" applyNumberFormat="1" applyFont="1" applyFill="1" applyBorder="1" applyAlignment="1" applyProtection="1">
      <alignment horizontal="center" vertical="center"/>
      <protection locked="0"/>
    </xf>
    <xf numFmtId="180" fontId="3" fillId="2" borderId="2" xfId="0" applyNumberFormat="1" applyFont="1" applyFill="1" applyBorder="1" applyAlignment="1">
      <alignment horizontal="left" vertical="center"/>
    </xf>
    <xf numFmtId="180" fontId="0" fillId="2" borderId="2" xfId="0" applyNumberFormat="1" applyFill="1" applyBorder="1" applyAlignment="1">
      <alignment horizontal="left" vertical="center"/>
    </xf>
    <xf numFmtId="0" fontId="4" fillId="2" borderId="35" xfId="0" applyFont="1" applyFill="1" applyBorder="1" applyAlignment="1">
      <alignment horizontal="center" vertical="center"/>
    </xf>
    <xf numFmtId="38" fontId="3" fillId="0" borderId="26" xfId="1" applyFont="1" applyFill="1" applyBorder="1" applyAlignment="1" applyProtection="1">
      <alignment horizontal="center" vertical="center"/>
      <protection locked="0"/>
    </xf>
    <xf numFmtId="38" fontId="3" fillId="0" borderId="25" xfId="1" applyFont="1" applyFill="1" applyBorder="1" applyAlignment="1" applyProtection="1">
      <alignment horizontal="right" vertical="center"/>
      <protection locked="0"/>
    </xf>
    <xf numFmtId="38" fontId="3" fillId="0" borderId="6" xfId="1" applyFont="1" applyFill="1" applyBorder="1" applyAlignment="1" applyProtection="1">
      <alignment horizontal="right" vertical="center"/>
      <protection locked="0"/>
    </xf>
    <xf numFmtId="38" fontId="3" fillId="0" borderId="52" xfId="1" applyFont="1" applyFill="1" applyBorder="1" applyAlignment="1" applyProtection="1">
      <alignment horizontal="right" vertical="center"/>
      <protection locked="0"/>
    </xf>
    <xf numFmtId="38" fontId="3" fillId="0" borderId="56" xfId="1" applyFont="1" applyFill="1" applyBorder="1" applyAlignment="1" applyProtection="1">
      <alignment horizontal="center" vertical="center"/>
      <protection locked="0"/>
    </xf>
    <xf numFmtId="177" fontId="3" fillId="0" borderId="125" xfId="1" applyNumberFormat="1" applyFont="1" applyFill="1" applyBorder="1" applyAlignment="1" applyProtection="1">
      <alignment horizontal="center" vertical="center"/>
      <protection locked="0"/>
    </xf>
    <xf numFmtId="177" fontId="3" fillId="0" borderId="104" xfId="1" applyNumberFormat="1" applyFont="1" applyFill="1" applyBorder="1" applyAlignment="1" applyProtection="1">
      <alignment horizontal="center" vertical="center"/>
      <protection locked="0"/>
    </xf>
    <xf numFmtId="177" fontId="3" fillId="0" borderId="116" xfId="1" applyNumberFormat="1" applyFont="1" applyFill="1" applyBorder="1" applyAlignment="1" applyProtection="1">
      <alignment horizontal="center" vertical="center"/>
      <protection locked="0"/>
    </xf>
    <xf numFmtId="38" fontId="3" fillId="0" borderId="117" xfId="1" applyFont="1" applyFill="1" applyBorder="1" applyAlignment="1" applyProtection="1">
      <alignment vertical="center"/>
      <protection locked="0"/>
    </xf>
    <xf numFmtId="38" fontId="3" fillId="0" borderId="104" xfId="1" applyFont="1" applyFill="1" applyBorder="1" applyAlignment="1" applyProtection="1">
      <alignment vertical="center"/>
      <protection locked="0"/>
    </xf>
    <xf numFmtId="38" fontId="3" fillId="0" borderId="116" xfId="1" applyFont="1" applyFill="1" applyBorder="1" applyAlignment="1" applyProtection="1">
      <alignment vertical="center"/>
      <protection locked="0"/>
    </xf>
    <xf numFmtId="0" fontId="3" fillId="0" borderId="125" xfId="1" applyNumberFormat="1" applyFont="1" applyFill="1" applyBorder="1" applyAlignment="1" applyProtection="1">
      <alignment horizontal="center" vertical="center"/>
      <protection locked="0"/>
    </xf>
    <xf numFmtId="38" fontId="3" fillId="0" borderId="116" xfId="1" applyFont="1" applyFill="1" applyBorder="1" applyAlignment="1" applyProtection="1">
      <alignment horizontal="center" vertical="center"/>
      <protection locked="0"/>
    </xf>
    <xf numFmtId="38" fontId="3" fillId="0" borderId="117" xfId="1" applyFont="1" applyFill="1" applyBorder="1" applyAlignment="1" applyProtection="1">
      <alignment horizontal="center" vertical="center"/>
      <protection locked="0"/>
    </xf>
    <xf numFmtId="38" fontId="3" fillId="2" borderId="10" xfId="1" applyFont="1" applyFill="1" applyBorder="1" applyAlignment="1">
      <alignment vertical="center"/>
    </xf>
    <xf numFmtId="38" fontId="3" fillId="2" borderId="9" xfId="1" applyFont="1" applyFill="1" applyBorder="1" applyAlignment="1">
      <alignment vertical="center"/>
    </xf>
    <xf numFmtId="38" fontId="3" fillId="2" borderId="14" xfId="1" applyFont="1" applyFill="1" applyBorder="1" applyAlignment="1">
      <alignment vertical="center"/>
    </xf>
    <xf numFmtId="38" fontId="3" fillId="2" borderId="64" xfId="1" applyFont="1" applyFill="1" applyBorder="1" applyAlignment="1">
      <alignment vertical="center"/>
    </xf>
    <xf numFmtId="38" fontId="3" fillId="2" borderId="63" xfId="1" applyFont="1" applyFill="1" applyBorder="1" applyAlignment="1">
      <alignment vertical="center"/>
    </xf>
    <xf numFmtId="38" fontId="3" fillId="2" borderId="68" xfId="1" applyFont="1" applyFill="1" applyBorder="1" applyAlignment="1">
      <alignment vertical="center"/>
    </xf>
    <xf numFmtId="38" fontId="3" fillId="2" borderId="36" xfId="1" applyFont="1" applyFill="1" applyBorder="1" applyAlignment="1">
      <alignment vertical="center"/>
    </xf>
    <xf numFmtId="38" fontId="3" fillId="2" borderId="11" xfId="1" applyFont="1" applyFill="1" applyBorder="1" applyAlignment="1">
      <alignment vertical="center"/>
    </xf>
    <xf numFmtId="38" fontId="3" fillId="2" borderId="20" xfId="1" applyFont="1" applyFill="1" applyBorder="1" applyAlignment="1">
      <alignment vertical="center"/>
    </xf>
    <xf numFmtId="0" fontId="3" fillId="2" borderId="3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38" fontId="3" fillId="2" borderId="17" xfId="0" applyNumberFormat="1" applyFont="1" applyFill="1" applyBorder="1">
      <alignment vertical="center"/>
    </xf>
    <xf numFmtId="38" fontId="3" fillId="2" borderId="11" xfId="0" applyNumberFormat="1" applyFont="1" applyFill="1" applyBorder="1">
      <alignment vertical="center"/>
    </xf>
    <xf numFmtId="38" fontId="3" fillId="2" borderId="20" xfId="0" applyNumberFormat="1" applyFont="1" applyFill="1" applyBorder="1">
      <alignment vertical="center"/>
    </xf>
    <xf numFmtId="38" fontId="3" fillId="0" borderId="114" xfId="1" applyFont="1" applyFill="1" applyBorder="1" applyAlignment="1" applyProtection="1">
      <alignment vertical="center"/>
      <protection locked="0"/>
    </xf>
    <xf numFmtId="38" fontId="3" fillId="0" borderId="76" xfId="1" applyFont="1" applyFill="1" applyBorder="1" applyAlignment="1" applyProtection="1">
      <alignment vertical="center"/>
      <protection locked="0"/>
    </xf>
    <xf numFmtId="38" fontId="3" fillId="0" borderId="77" xfId="1" applyFont="1" applyFill="1" applyBorder="1" applyAlignment="1" applyProtection="1">
      <alignment vertical="center"/>
      <protection locked="0"/>
    </xf>
    <xf numFmtId="38" fontId="3" fillId="0" borderId="56" xfId="1" applyFont="1" applyFill="1" applyBorder="1" applyAlignment="1" applyProtection="1">
      <alignment vertical="center"/>
      <protection locked="0"/>
    </xf>
    <xf numFmtId="38" fontId="3" fillId="0" borderId="61" xfId="1" applyFont="1" applyFill="1" applyBorder="1" applyAlignment="1" applyProtection="1">
      <alignment vertical="center"/>
      <protection locked="0"/>
    </xf>
    <xf numFmtId="38" fontId="3" fillId="0" borderId="125" xfId="1" applyFont="1" applyFill="1" applyBorder="1" applyAlignment="1" applyProtection="1">
      <alignment vertical="center"/>
      <protection locked="0"/>
    </xf>
    <xf numFmtId="38" fontId="3" fillId="0" borderId="105" xfId="1" applyFont="1" applyFill="1" applyBorder="1" applyAlignment="1" applyProtection="1">
      <alignment vertical="center"/>
      <protection locked="0"/>
    </xf>
    <xf numFmtId="38" fontId="3" fillId="2" borderId="125" xfId="1" applyFont="1" applyFill="1" applyBorder="1" applyAlignment="1">
      <alignment vertical="center"/>
    </xf>
    <xf numFmtId="38" fontId="3" fillId="2" borderId="104" xfId="1" applyFont="1" applyFill="1" applyBorder="1" applyAlignment="1">
      <alignment vertical="center"/>
    </xf>
    <xf numFmtId="38" fontId="3" fillId="2" borderId="105" xfId="1" applyFont="1" applyFill="1" applyBorder="1" applyAlignment="1">
      <alignment vertical="center"/>
    </xf>
    <xf numFmtId="180" fontId="3" fillId="2" borderId="1" xfId="0" applyNumberFormat="1" applyFont="1" applyFill="1" applyBorder="1" applyAlignment="1">
      <alignment horizontal="left" vertical="center" shrinkToFit="1"/>
    </xf>
    <xf numFmtId="180" fontId="3" fillId="2" borderId="2" xfId="0" applyNumberFormat="1" applyFont="1" applyFill="1" applyBorder="1" applyAlignment="1">
      <alignment horizontal="left" vertical="center" shrinkToFit="1"/>
    </xf>
    <xf numFmtId="180" fontId="4" fillId="2" borderId="1" xfId="0" applyNumberFormat="1" applyFont="1" applyFill="1" applyBorder="1" applyAlignment="1">
      <alignment horizontal="center" vertical="center" shrinkToFit="1"/>
    </xf>
    <xf numFmtId="0" fontId="0" fillId="2" borderId="11" xfId="0" applyFill="1" applyBorder="1">
      <alignment vertical="center"/>
    </xf>
    <xf numFmtId="0" fontId="0" fillId="2" borderId="20" xfId="0" applyFill="1" applyBorder="1">
      <alignment vertical="center"/>
    </xf>
    <xf numFmtId="0" fontId="4" fillId="2" borderId="17" xfId="0" applyFont="1" applyFill="1" applyBorder="1" applyAlignment="1">
      <alignment horizontal="center" vertical="center"/>
    </xf>
    <xf numFmtId="0" fontId="3" fillId="0" borderId="75"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120"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03" xfId="0" applyFont="1" applyBorder="1" applyAlignment="1" applyProtection="1">
      <alignment horizontal="center" vertical="center"/>
      <protection locked="0"/>
    </xf>
    <xf numFmtId="0" fontId="3" fillId="0" borderId="104" xfId="0" applyFont="1" applyBorder="1" applyAlignment="1" applyProtection="1">
      <alignment horizontal="center" vertical="center"/>
      <protection locked="0"/>
    </xf>
    <xf numFmtId="0" fontId="3" fillId="0" borderId="124" xfId="0" applyFont="1" applyBorder="1" applyAlignment="1" applyProtection="1">
      <alignment horizontal="center" vertical="center"/>
      <protection locked="0"/>
    </xf>
    <xf numFmtId="0" fontId="3" fillId="2" borderId="127" xfId="0" applyFont="1" applyFill="1" applyBorder="1" applyAlignment="1">
      <alignment horizontal="center" vertical="center"/>
    </xf>
    <xf numFmtId="0" fontId="3" fillId="0" borderId="12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38" fontId="3" fillId="0" borderId="114" xfId="1" applyFont="1" applyFill="1" applyBorder="1" applyAlignment="1" applyProtection="1">
      <alignment horizontal="center" vertical="center"/>
      <protection locked="0"/>
    </xf>
    <xf numFmtId="38" fontId="3" fillId="0" borderId="76" xfId="1" applyFont="1" applyFill="1" applyBorder="1" applyAlignment="1" applyProtection="1">
      <alignment horizontal="center" vertical="center"/>
      <protection locked="0"/>
    </xf>
    <xf numFmtId="38" fontId="3" fillId="0" borderId="115" xfId="1" applyFont="1" applyFill="1" applyBorder="1" applyAlignment="1" applyProtection="1">
      <alignment horizontal="center" vertical="center"/>
      <protection locked="0"/>
    </xf>
    <xf numFmtId="177" fontId="3" fillId="0" borderId="117" xfId="1" applyNumberFormat="1" applyFont="1" applyFill="1" applyBorder="1" applyAlignment="1" applyProtection="1">
      <alignment horizontal="center" vertical="center"/>
      <protection locked="0"/>
    </xf>
    <xf numFmtId="177" fontId="3" fillId="0" borderId="124" xfId="1" applyNumberFormat="1" applyFont="1" applyFill="1" applyBorder="1" applyAlignment="1" applyProtection="1">
      <alignment horizontal="center" vertical="center"/>
      <protection locked="0"/>
    </xf>
    <xf numFmtId="176" fontId="8" fillId="2" borderId="29"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21"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22" xfId="0" applyNumberFormat="1" applyFont="1" applyFill="1" applyBorder="1" applyAlignment="1">
      <alignment horizontal="center" vertical="center"/>
    </xf>
    <xf numFmtId="176" fontId="8" fillId="2" borderId="23" xfId="0" applyNumberFormat="1" applyFont="1" applyFill="1" applyBorder="1" applyAlignment="1">
      <alignment horizontal="center" vertical="center"/>
    </xf>
    <xf numFmtId="180" fontId="4" fillId="2" borderId="1" xfId="0" applyNumberFormat="1" applyFont="1" applyFill="1" applyBorder="1" applyAlignment="1">
      <alignment horizontal="left" vertical="center" shrinkToFit="1"/>
    </xf>
    <xf numFmtId="180" fontId="3" fillId="2" borderId="62" xfId="0" applyNumberFormat="1" applyFont="1" applyFill="1" applyBorder="1" applyAlignment="1">
      <alignment horizontal="center" vertical="center"/>
    </xf>
    <xf numFmtId="180" fontId="3" fillId="2" borderId="63" xfId="0" applyNumberFormat="1" applyFont="1" applyFill="1" applyBorder="1" applyAlignment="1">
      <alignment horizontal="center" vertical="center"/>
    </xf>
    <xf numFmtId="180" fontId="3" fillId="2" borderId="65" xfId="0" applyNumberFormat="1" applyFont="1" applyFill="1" applyBorder="1" applyAlignment="1">
      <alignment horizontal="center" vertical="center"/>
    </xf>
    <xf numFmtId="180" fontId="3" fillId="2" borderId="121" xfId="0" applyNumberFormat="1" applyFont="1" applyFill="1" applyBorder="1" applyAlignment="1">
      <alignment horizontal="center" vertical="center"/>
    </xf>
    <xf numFmtId="180" fontId="3" fillId="2" borderId="95" xfId="0" applyNumberFormat="1" applyFont="1" applyFill="1" applyBorder="1" applyAlignment="1">
      <alignment horizontal="center" vertical="center"/>
    </xf>
    <xf numFmtId="180" fontId="3" fillId="2" borderId="122" xfId="0" applyNumberFormat="1" applyFont="1" applyFill="1" applyBorder="1" applyAlignment="1">
      <alignment horizontal="center" vertical="center"/>
    </xf>
    <xf numFmtId="177" fontId="3" fillId="2" borderId="128" xfId="1" applyNumberFormat="1" applyFont="1" applyFill="1" applyBorder="1" applyAlignment="1">
      <alignment horizontal="center" vertical="center"/>
    </xf>
    <xf numFmtId="177" fontId="3" fillId="2" borderId="18" xfId="1" applyNumberFormat="1" applyFont="1" applyFill="1" applyBorder="1" applyAlignment="1">
      <alignment horizontal="center" vertical="center"/>
    </xf>
    <xf numFmtId="177" fontId="3" fillId="2" borderId="127" xfId="1" applyNumberFormat="1" applyFont="1" applyFill="1" applyBorder="1" applyAlignment="1">
      <alignment horizontal="center" vertical="center"/>
    </xf>
    <xf numFmtId="38" fontId="3" fillId="2" borderId="128" xfId="1" applyFont="1" applyFill="1" applyBorder="1" applyAlignment="1">
      <alignment horizontal="center" vertical="center" shrinkToFit="1"/>
    </xf>
    <xf numFmtId="38" fontId="3" fillId="2" borderId="18" xfId="1" applyFont="1" applyFill="1" applyBorder="1" applyAlignment="1">
      <alignment horizontal="center" vertical="center" shrinkToFit="1"/>
    </xf>
    <xf numFmtId="38" fontId="3" fillId="2" borderId="127" xfId="1" applyFont="1" applyFill="1" applyBorder="1" applyAlignment="1">
      <alignment horizontal="center" vertical="center" shrinkToFit="1"/>
    </xf>
    <xf numFmtId="38" fontId="3" fillId="2" borderId="130" xfId="1" applyFont="1" applyFill="1" applyBorder="1" applyAlignment="1">
      <alignment vertical="center"/>
    </xf>
    <xf numFmtId="38" fontId="3" fillId="2" borderId="97" xfId="1" applyFont="1" applyFill="1" applyBorder="1" applyAlignment="1">
      <alignment vertical="center"/>
    </xf>
    <xf numFmtId="38" fontId="3" fillId="2" borderId="129" xfId="1" applyFont="1" applyFill="1" applyBorder="1" applyAlignment="1">
      <alignment vertical="center"/>
    </xf>
    <xf numFmtId="38" fontId="3" fillId="2" borderId="130" xfId="1" applyFont="1" applyFill="1" applyBorder="1" applyAlignment="1">
      <alignment horizontal="center" vertical="center"/>
    </xf>
    <xf numFmtId="38" fontId="3" fillId="2" borderId="97" xfId="1" applyFont="1" applyFill="1" applyBorder="1" applyAlignment="1">
      <alignment horizontal="center" vertical="center"/>
    </xf>
    <xf numFmtId="38" fontId="3" fillId="2" borderId="129" xfId="1" applyFont="1" applyFill="1" applyBorder="1" applyAlignment="1">
      <alignment horizontal="center" vertical="center"/>
    </xf>
    <xf numFmtId="38" fontId="3" fillId="2" borderId="57" xfId="1" applyFont="1" applyFill="1" applyBorder="1" applyAlignment="1">
      <alignment vertical="center"/>
    </xf>
    <xf numFmtId="38" fontId="3" fillId="2" borderId="56" xfId="1" applyFont="1" applyFill="1" applyBorder="1" applyAlignment="1">
      <alignment horizontal="center" vertical="center"/>
    </xf>
    <xf numFmtId="38" fontId="3" fillId="2" borderId="55" xfId="1" applyFont="1" applyFill="1" applyBorder="1" applyAlignment="1">
      <alignment horizontal="center" vertical="center"/>
    </xf>
    <xf numFmtId="38" fontId="3" fillId="2" borderId="57" xfId="1" applyFont="1" applyFill="1" applyBorder="1" applyAlignment="1">
      <alignment horizontal="center" vertical="center"/>
    </xf>
    <xf numFmtId="38" fontId="3" fillId="2" borderId="65" xfId="1" applyFont="1" applyFill="1" applyBorder="1" applyAlignment="1">
      <alignment vertical="center"/>
    </xf>
    <xf numFmtId="38" fontId="3" fillId="2" borderId="64" xfId="1" applyFont="1" applyFill="1" applyBorder="1" applyAlignment="1">
      <alignment horizontal="center" vertical="center"/>
    </xf>
    <xf numFmtId="38" fontId="3" fillId="2" borderId="63" xfId="1" applyFont="1" applyFill="1" applyBorder="1" applyAlignment="1">
      <alignment horizontal="center" vertical="center"/>
    </xf>
    <xf numFmtId="38" fontId="3" fillId="2" borderId="65" xfId="1" applyFont="1" applyFill="1" applyBorder="1" applyAlignment="1">
      <alignment horizontal="center" vertical="center"/>
    </xf>
    <xf numFmtId="6" fontId="8" fillId="2" borderId="29" xfId="1" applyNumberFormat="1" applyFont="1" applyFill="1" applyBorder="1" applyAlignment="1">
      <alignment horizontal="center" vertical="center"/>
    </xf>
    <xf numFmtId="6" fontId="8" fillId="2" borderId="6" xfId="1" applyNumberFormat="1" applyFont="1" applyFill="1" applyBorder="1" applyAlignment="1">
      <alignment horizontal="center" vertical="center"/>
    </xf>
    <xf numFmtId="6" fontId="8" fillId="2" borderId="21" xfId="1" applyNumberFormat="1" applyFont="1" applyFill="1" applyBorder="1" applyAlignment="1">
      <alignment horizontal="center" vertical="center"/>
    </xf>
    <xf numFmtId="6" fontId="8" fillId="2" borderId="37" xfId="1" applyNumberFormat="1" applyFont="1" applyFill="1" applyBorder="1" applyAlignment="1">
      <alignment horizontal="center" vertical="center"/>
    </xf>
    <xf numFmtId="6" fontId="8" fillId="2" borderId="22" xfId="1" applyNumberFormat="1" applyFont="1" applyFill="1" applyBorder="1" applyAlignment="1">
      <alignment horizontal="center" vertical="center"/>
    </xf>
    <xf numFmtId="6" fontId="8" fillId="2" borderId="23" xfId="1" applyNumberFormat="1" applyFont="1" applyFill="1" applyBorder="1" applyAlignment="1">
      <alignment horizontal="center" vertical="center"/>
    </xf>
    <xf numFmtId="38" fontId="3" fillId="2" borderId="125" xfId="1" applyFont="1" applyFill="1" applyBorder="1" applyAlignment="1">
      <alignment horizontal="center" vertical="center"/>
    </xf>
    <xf numFmtId="38" fontId="3" fillId="2" borderId="104" xfId="1" applyFont="1" applyFill="1" applyBorder="1" applyAlignment="1">
      <alignment horizontal="center" vertical="center"/>
    </xf>
    <xf numFmtId="38" fontId="3" fillId="2" borderId="124" xfId="1" applyFont="1" applyFill="1" applyBorder="1" applyAlignment="1">
      <alignment horizontal="center" vertical="center"/>
    </xf>
    <xf numFmtId="38" fontId="3" fillId="2" borderId="36" xfId="1" applyFont="1" applyFill="1" applyBorder="1" applyAlignment="1">
      <alignment horizontal="center" vertical="center"/>
    </xf>
    <xf numFmtId="38" fontId="3" fillId="2" borderId="11" xfId="1" applyFont="1" applyFill="1" applyBorder="1" applyAlignment="1">
      <alignment horizontal="center" vertical="center"/>
    </xf>
    <xf numFmtId="38" fontId="3" fillId="2" borderId="35" xfId="1" applyFont="1" applyFill="1" applyBorder="1" applyAlignment="1">
      <alignment horizontal="center" vertical="center"/>
    </xf>
    <xf numFmtId="38" fontId="3" fillId="0" borderId="130" xfId="1" applyFont="1" applyFill="1" applyBorder="1" applyAlignment="1" applyProtection="1">
      <alignment vertical="center"/>
      <protection locked="0"/>
    </xf>
    <xf numFmtId="38" fontId="3" fillId="0" borderId="97" xfId="1" applyFont="1" applyFill="1" applyBorder="1" applyAlignment="1" applyProtection="1">
      <alignment vertical="center"/>
      <protection locked="0"/>
    </xf>
    <xf numFmtId="38" fontId="3" fillId="0" borderId="129" xfId="1" applyFont="1" applyFill="1" applyBorder="1" applyAlignment="1" applyProtection="1">
      <alignment vertical="center"/>
      <protection locked="0"/>
    </xf>
    <xf numFmtId="38" fontId="3" fillId="0" borderId="124" xfId="1" applyFont="1" applyFill="1" applyBorder="1" applyAlignment="1" applyProtection="1">
      <alignment vertical="center"/>
      <protection locked="0"/>
    </xf>
    <xf numFmtId="38" fontId="3" fillId="0" borderId="36"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38" fontId="3" fillId="0" borderId="35" xfId="1" applyFont="1" applyFill="1" applyBorder="1" applyAlignment="1" applyProtection="1">
      <alignment vertical="center"/>
      <protection locked="0"/>
    </xf>
    <xf numFmtId="38" fontId="3" fillId="2" borderId="8" xfId="1" applyFont="1" applyFill="1" applyBorder="1" applyAlignment="1">
      <alignment vertical="center"/>
    </xf>
    <xf numFmtId="38" fontId="3" fillId="2" borderId="9" xfId="1" applyFont="1" applyFill="1" applyBorder="1" applyAlignment="1">
      <alignment horizontal="center" vertical="center"/>
    </xf>
    <xf numFmtId="179" fontId="3" fillId="2" borderId="38" xfId="1" applyNumberFormat="1" applyFont="1" applyFill="1" applyBorder="1" applyAlignment="1">
      <alignment horizontal="center" vertical="center"/>
    </xf>
    <xf numFmtId="179" fontId="3" fillId="2" borderId="2" xfId="1" applyNumberFormat="1" applyFont="1" applyFill="1" applyBorder="1" applyAlignment="1">
      <alignment horizontal="center" vertical="center"/>
    </xf>
    <xf numFmtId="179" fontId="3" fillId="2" borderId="24" xfId="1" applyNumberFormat="1" applyFont="1" applyFill="1" applyBorder="1" applyAlignment="1">
      <alignment horizontal="center" vertical="center"/>
    </xf>
    <xf numFmtId="179" fontId="3" fillId="0" borderId="38" xfId="1" applyNumberFormat="1" applyFont="1" applyFill="1" applyBorder="1" applyAlignment="1" applyProtection="1">
      <alignment horizontal="center" vertical="center"/>
      <protection locked="0"/>
    </xf>
    <xf numFmtId="179" fontId="3" fillId="0" borderId="2" xfId="1" applyNumberFormat="1" applyFont="1" applyFill="1" applyBorder="1" applyAlignment="1" applyProtection="1">
      <alignment horizontal="center" vertical="center"/>
      <protection locked="0"/>
    </xf>
    <xf numFmtId="179" fontId="3" fillId="0" borderId="24" xfId="1" applyNumberFormat="1" applyFont="1" applyFill="1" applyBorder="1" applyAlignment="1" applyProtection="1">
      <alignment horizontal="center" vertical="center"/>
      <protection locked="0"/>
    </xf>
    <xf numFmtId="179" fontId="3" fillId="2" borderId="9" xfId="1" applyNumberFormat="1" applyFont="1" applyFill="1" applyBorder="1" applyAlignment="1">
      <alignment horizontal="center" vertical="center"/>
    </xf>
    <xf numFmtId="179" fontId="3" fillId="2" borderId="10" xfId="1" applyNumberFormat="1" applyFont="1" applyFill="1" applyBorder="1" applyAlignment="1" applyProtection="1">
      <alignment horizontal="center" vertical="center"/>
      <protection locked="0"/>
    </xf>
    <xf numFmtId="179" fontId="3" fillId="2" borderId="9" xfId="1" applyNumberFormat="1" applyFont="1" applyFill="1" applyBorder="1" applyAlignment="1" applyProtection="1">
      <alignment horizontal="center" vertical="center"/>
      <protection locked="0"/>
    </xf>
    <xf numFmtId="179" fontId="3" fillId="2" borderId="48" xfId="1" applyNumberFormat="1" applyFont="1" applyFill="1" applyBorder="1" applyAlignment="1" applyProtection="1">
      <alignment horizontal="center" vertical="center"/>
      <protection locked="0"/>
    </xf>
    <xf numFmtId="179" fontId="3" fillId="0" borderId="38" xfId="0" applyNumberFormat="1" applyFont="1" applyBorder="1" applyAlignment="1" applyProtection="1">
      <alignment horizontal="center" vertical="center"/>
      <protection locked="0"/>
    </xf>
    <xf numFmtId="179" fontId="3" fillId="0" borderId="2"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protection locked="0"/>
    </xf>
    <xf numFmtId="179" fontId="3" fillId="2" borderId="16" xfId="0" applyNumberFormat="1" applyFont="1" applyFill="1" applyBorder="1" applyAlignment="1">
      <alignment horizontal="center" vertical="center"/>
    </xf>
    <xf numFmtId="179" fontId="3" fillId="2" borderId="18" xfId="0" applyNumberFormat="1" applyFont="1" applyFill="1" applyBorder="1" applyAlignment="1">
      <alignment horizontal="center" vertical="center"/>
    </xf>
    <xf numFmtId="179" fontId="3" fillId="2" borderId="38" xfId="0" applyNumberFormat="1" applyFont="1" applyFill="1" applyBorder="1" applyAlignment="1">
      <alignment horizontal="center" vertical="center"/>
    </xf>
    <xf numFmtId="179" fontId="3" fillId="2" borderId="2" xfId="0" applyNumberFormat="1" applyFont="1" applyFill="1" applyBorder="1" applyAlignment="1">
      <alignment horizontal="center" vertical="center"/>
    </xf>
    <xf numFmtId="179" fontId="3" fillId="2" borderId="24" xfId="0" applyNumberFormat="1" applyFont="1" applyFill="1" applyBorder="1" applyAlignment="1">
      <alignment horizontal="center" vertical="center"/>
    </xf>
    <xf numFmtId="179" fontId="3" fillId="0" borderId="112" xfId="0" applyNumberFormat="1" applyFont="1" applyBorder="1" applyAlignment="1" applyProtection="1">
      <alignment horizontal="center" vertical="center"/>
      <protection locked="0"/>
    </xf>
    <xf numFmtId="179" fontId="3" fillId="0" borderId="47" xfId="0" applyNumberFormat="1" applyFont="1" applyBorder="1" applyAlignment="1" applyProtection="1">
      <alignment horizontal="center" vertical="center"/>
      <protection locked="0"/>
    </xf>
    <xf numFmtId="179" fontId="3" fillId="0" borderId="90" xfId="0" applyNumberFormat="1" applyFont="1" applyBorder="1" applyAlignment="1" applyProtection="1">
      <alignment horizontal="center" vertical="center"/>
      <protection locked="0"/>
    </xf>
    <xf numFmtId="179" fontId="3" fillId="2" borderId="49" xfId="0" applyNumberFormat="1" applyFont="1" applyFill="1" applyBorder="1" applyAlignment="1">
      <alignment horizontal="center" vertical="center"/>
    </xf>
    <xf numFmtId="38" fontId="3" fillId="0" borderId="8"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38" fontId="4" fillId="2" borderId="44"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3" fillId="0" borderId="112" xfId="1" applyNumberFormat="1" applyFont="1" applyFill="1" applyBorder="1" applyAlignment="1" applyProtection="1">
      <alignment horizontal="center" vertical="center"/>
      <protection locked="0"/>
    </xf>
    <xf numFmtId="179" fontId="3" fillId="0" borderId="47" xfId="1" applyNumberFormat="1" applyFont="1" applyFill="1" applyBorder="1" applyAlignment="1" applyProtection="1">
      <alignment horizontal="center" vertical="center"/>
      <protection locked="0"/>
    </xf>
    <xf numFmtId="179" fontId="3" fillId="0" borderId="90" xfId="1" applyNumberFormat="1" applyFont="1" applyFill="1" applyBorder="1" applyAlignment="1" applyProtection="1">
      <alignment horizontal="center" vertical="center"/>
      <protection locked="0"/>
    </xf>
    <xf numFmtId="179" fontId="3" fillId="2" borderId="16" xfId="1" applyNumberFormat="1" applyFont="1" applyFill="1" applyBorder="1" applyAlignment="1">
      <alignment horizontal="center" vertical="center"/>
    </xf>
    <xf numFmtId="179" fontId="3" fillId="2" borderId="18" xfId="1" applyNumberFormat="1" applyFont="1" applyFill="1" applyBorder="1" applyAlignment="1">
      <alignment horizontal="center" vertical="center"/>
    </xf>
    <xf numFmtId="179" fontId="3" fillId="2" borderId="49" xfId="1" applyNumberFormat="1" applyFont="1" applyFill="1" applyBorder="1" applyAlignment="1">
      <alignment horizontal="center" vertical="center"/>
    </xf>
    <xf numFmtId="0" fontId="3" fillId="0" borderId="40" xfId="0" applyFont="1" applyBorder="1" applyAlignment="1" applyProtection="1">
      <alignment horizontal="center" vertical="center"/>
      <protection locked="0"/>
    </xf>
    <xf numFmtId="38" fontId="3" fillId="0" borderId="40" xfId="1" applyFont="1" applyFill="1" applyBorder="1" applyAlignment="1" applyProtection="1">
      <alignment horizontal="right" vertical="center"/>
      <protection locked="0"/>
    </xf>
    <xf numFmtId="38" fontId="3" fillId="0" borderId="118" xfId="1" applyFont="1" applyFill="1" applyBorder="1" applyAlignment="1" applyProtection="1">
      <alignment horizontal="right" vertical="center"/>
      <protection locked="0"/>
    </xf>
    <xf numFmtId="38" fontId="3" fillId="0" borderId="119" xfId="1" applyFont="1" applyFill="1" applyBorder="1" applyAlignment="1" applyProtection="1">
      <alignment vertical="center"/>
      <protection locked="0"/>
    </xf>
    <xf numFmtId="38" fontId="3" fillId="0" borderId="47" xfId="1" applyFont="1" applyFill="1" applyBorder="1" applyAlignment="1" applyProtection="1">
      <alignment vertical="center"/>
      <protection locked="0"/>
    </xf>
    <xf numFmtId="38" fontId="3" fillId="0" borderId="113" xfId="1" applyFont="1" applyFill="1" applyBorder="1" applyAlignment="1" applyProtection="1">
      <alignment vertical="center"/>
      <protection locked="0"/>
    </xf>
    <xf numFmtId="38" fontId="3" fillId="2" borderId="43" xfId="1" applyFont="1" applyFill="1" applyBorder="1" applyAlignment="1">
      <alignment horizontal="right" vertical="center"/>
    </xf>
    <xf numFmtId="180" fontId="3" fillId="2" borderId="112" xfId="0" applyNumberFormat="1" applyFont="1" applyFill="1" applyBorder="1" applyAlignment="1">
      <alignment horizontal="center" vertical="center"/>
    </xf>
    <xf numFmtId="180" fontId="3" fillId="2" borderId="113" xfId="0" applyNumberFormat="1"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2" borderId="40" xfId="0" applyFont="1" applyFill="1" applyBorder="1" applyAlignment="1">
      <alignment horizontal="center" vertical="center"/>
    </xf>
    <xf numFmtId="38" fontId="3" fillId="2" borderId="40" xfId="1" applyFont="1" applyFill="1" applyBorder="1" applyAlignment="1">
      <alignment horizontal="right" vertical="center"/>
    </xf>
    <xf numFmtId="179" fontId="3" fillId="2" borderId="112" xfId="0" applyNumberFormat="1" applyFont="1" applyFill="1" applyBorder="1" applyAlignment="1">
      <alignment horizontal="center" vertical="center"/>
    </xf>
    <xf numFmtId="179" fontId="3" fillId="2" borderId="47" xfId="0" applyNumberFormat="1" applyFont="1" applyFill="1" applyBorder="1" applyAlignment="1">
      <alignment horizontal="center" vertical="center"/>
    </xf>
    <xf numFmtId="179" fontId="3" fillId="2" borderId="90" xfId="0" applyNumberFormat="1" applyFont="1" applyFill="1" applyBorder="1" applyAlignment="1">
      <alignment horizontal="center" vertical="center"/>
    </xf>
    <xf numFmtId="180" fontId="3" fillId="2" borderId="40" xfId="0" applyNumberFormat="1" applyFont="1" applyFill="1" applyBorder="1" applyAlignment="1">
      <alignment horizontal="center" vertical="center"/>
    </xf>
    <xf numFmtId="180" fontId="3" fillId="2" borderId="38" xfId="0" applyNumberFormat="1" applyFont="1" applyFill="1" applyBorder="1" applyAlignment="1">
      <alignment horizontal="center" vertical="center"/>
    </xf>
    <xf numFmtId="180" fontId="3" fillId="2" borderId="13"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6" fillId="2" borderId="16" xfId="0" applyFont="1" applyFill="1" applyBorder="1" applyAlignment="1">
      <alignment vertical="center" shrinkToFit="1"/>
    </xf>
    <xf numFmtId="0" fontId="46" fillId="2" borderId="18" xfId="0" applyFont="1" applyFill="1" applyBorder="1" applyAlignment="1">
      <alignment vertical="center" shrinkToFit="1"/>
    </xf>
    <xf numFmtId="0" fontId="46" fillId="2" borderId="19" xfId="0" applyFont="1" applyFill="1" applyBorder="1" applyAlignment="1">
      <alignment vertical="center" shrinkToFit="1"/>
    </xf>
    <xf numFmtId="0" fontId="4" fillId="2" borderId="38" xfId="0" applyFont="1" applyFill="1" applyBorder="1" applyAlignment="1">
      <alignment horizontal="center" vertical="center"/>
    </xf>
    <xf numFmtId="180" fontId="3" fillId="2" borderId="39" xfId="0" applyNumberFormat="1"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38" fontId="3" fillId="2" borderId="15" xfId="1" applyFont="1" applyFill="1" applyBorder="1" applyAlignment="1">
      <alignment vertical="center"/>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1" xfId="0" applyFont="1" applyFill="1" applyBorder="1" applyAlignment="1">
      <alignment horizontal="center" vertical="center"/>
    </xf>
    <xf numFmtId="0" fontId="46" fillId="2" borderId="38" xfId="0" applyFont="1" applyFill="1" applyBorder="1" applyAlignment="1">
      <alignment vertical="center" shrinkToFit="1"/>
    </xf>
    <xf numFmtId="0" fontId="46" fillId="2" borderId="2" xfId="0" applyFont="1" applyFill="1" applyBorder="1" applyAlignment="1">
      <alignment vertical="center" shrinkToFit="1"/>
    </xf>
    <xf numFmtId="0" fontId="46" fillId="2" borderId="13" xfId="0" applyFont="1" applyFill="1" applyBorder="1" applyAlignment="1">
      <alignment vertical="center" shrinkToFit="1"/>
    </xf>
    <xf numFmtId="179" fontId="3" fillId="0" borderId="10" xfId="0" applyNumberFormat="1" applyFont="1" applyBorder="1" applyAlignment="1" applyProtection="1">
      <alignment horizontal="center" vertical="center"/>
      <protection locked="0"/>
    </xf>
    <xf numFmtId="179" fontId="3" fillId="0" borderId="9" xfId="0" applyNumberFormat="1" applyFont="1" applyBorder="1" applyAlignment="1" applyProtection="1">
      <alignment horizontal="center" vertical="center"/>
      <protection locked="0"/>
    </xf>
    <xf numFmtId="179" fontId="3" fillId="0" borderId="48" xfId="0" applyNumberFormat="1" applyFont="1" applyBorder="1" applyAlignment="1" applyProtection="1">
      <alignment horizontal="center" vertical="center"/>
      <protection locked="0"/>
    </xf>
    <xf numFmtId="179" fontId="3" fillId="2" borderId="112" xfId="1" applyNumberFormat="1" applyFont="1" applyFill="1" applyBorder="1" applyAlignment="1">
      <alignment horizontal="center" vertical="center"/>
    </xf>
    <xf numFmtId="179" fontId="3" fillId="2" borderId="47" xfId="1" applyNumberFormat="1" applyFont="1" applyFill="1" applyBorder="1" applyAlignment="1">
      <alignment horizontal="center" vertical="center"/>
    </xf>
    <xf numFmtId="179" fontId="3" fillId="2" borderId="90" xfId="1" applyNumberFormat="1" applyFont="1" applyFill="1" applyBorder="1" applyAlignment="1">
      <alignment horizontal="center" vertical="center"/>
    </xf>
    <xf numFmtId="0" fontId="4" fillId="2" borderId="13" xfId="0" applyFont="1" applyFill="1" applyBorder="1" applyAlignment="1">
      <alignment horizontal="center" vertical="center"/>
    </xf>
    <xf numFmtId="38" fontId="3" fillId="2" borderId="8"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18" xfId="1" applyFont="1" applyFill="1" applyBorder="1" applyAlignment="1">
      <alignment vertical="center"/>
    </xf>
    <xf numFmtId="38" fontId="3" fillId="2" borderId="19" xfId="1" applyFont="1" applyFill="1" applyBorder="1" applyAlignment="1">
      <alignment vertical="center"/>
    </xf>
    <xf numFmtId="0" fontId="3" fillId="2" borderId="38"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38" fontId="3" fillId="2" borderId="44" xfId="1" applyFont="1" applyFill="1" applyBorder="1" applyAlignment="1">
      <alignment vertical="center"/>
    </xf>
    <xf numFmtId="180" fontId="3" fillId="2" borderId="118" xfId="0" applyNumberFormat="1" applyFont="1" applyFill="1" applyBorder="1" applyAlignment="1">
      <alignment horizontal="center" vertical="center"/>
    </xf>
    <xf numFmtId="38" fontId="3" fillId="2" borderId="118" xfId="1" applyFont="1" applyFill="1" applyBorder="1" applyAlignment="1">
      <alignment horizontal="right" vertical="center"/>
    </xf>
    <xf numFmtId="38" fontId="3" fillId="2" borderId="119" xfId="1" applyFont="1" applyFill="1" applyBorder="1" applyAlignment="1">
      <alignment vertical="center"/>
    </xf>
    <xf numFmtId="38" fontId="3" fillId="2" borderId="47" xfId="1" applyFont="1" applyFill="1" applyBorder="1" applyAlignment="1">
      <alignment vertical="center"/>
    </xf>
    <xf numFmtId="38" fontId="3" fillId="2" borderId="113" xfId="1" applyFont="1" applyFill="1" applyBorder="1" applyAlignment="1">
      <alignment vertical="center"/>
    </xf>
    <xf numFmtId="38" fontId="3" fillId="2" borderId="119" xfId="1" applyFont="1" applyFill="1" applyBorder="1" applyAlignment="1">
      <alignment horizontal="center" vertical="center"/>
    </xf>
    <xf numFmtId="38" fontId="3" fillId="2" borderId="47" xfId="1" applyFont="1" applyFill="1" applyBorder="1" applyAlignment="1">
      <alignment horizontal="center" vertical="center"/>
    </xf>
    <xf numFmtId="38" fontId="3" fillId="2" borderId="113" xfId="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118"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38" fontId="3" fillId="2" borderId="44" xfId="1" applyFont="1" applyFill="1" applyBorder="1" applyAlignment="1">
      <alignment horizontal="center" vertical="center" shrinkToFit="1"/>
    </xf>
    <xf numFmtId="38" fontId="3" fillId="2" borderId="19" xfId="1" applyFont="1" applyFill="1" applyBorder="1" applyAlignment="1">
      <alignment horizontal="center" vertical="center" shrinkToFit="1"/>
    </xf>
    <xf numFmtId="38" fontId="3" fillId="0" borderId="39" xfId="1" applyFont="1" applyFill="1" applyBorder="1" applyAlignment="1" applyProtection="1">
      <alignment horizontal="right" vertical="center"/>
      <protection locked="0"/>
    </xf>
    <xf numFmtId="38" fontId="3" fillId="0" borderId="15" xfId="1" applyFont="1" applyFill="1" applyBorder="1" applyAlignment="1" applyProtection="1">
      <alignment vertical="center"/>
      <protection locked="0"/>
    </xf>
    <xf numFmtId="38" fontId="3" fillId="0" borderId="9" xfId="1" applyFont="1" applyFill="1" applyBorder="1" applyAlignment="1" applyProtection="1">
      <alignment vertical="center"/>
      <protection locked="0"/>
    </xf>
    <xf numFmtId="38" fontId="3" fillId="0" borderId="14" xfId="1" applyFont="1" applyFill="1" applyBorder="1" applyAlignment="1" applyProtection="1">
      <alignment vertical="center"/>
      <protection locked="0"/>
    </xf>
    <xf numFmtId="179" fontId="3" fillId="2" borderId="10" xfId="0" applyNumberFormat="1" applyFont="1" applyFill="1" applyBorder="1" applyAlignment="1" applyProtection="1">
      <alignment horizontal="center" vertical="center"/>
      <protection locked="0"/>
    </xf>
    <xf numFmtId="179" fontId="3" fillId="2" borderId="9" xfId="0" applyNumberFormat="1" applyFont="1" applyFill="1" applyBorder="1" applyAlignment="1" applyProtection="1">
      <alignment horizontal="center" vertical="center"/>
      <protection locked="0"/>
    </xf>
    <xf numFmtId="38" fontId="4" fillId="2" borderId="44" xfId="1" applyFont="1" applyFill="1" applyBorder="1" applyAlignment="1">
      <alignment horizontal="center" vertical="center" shrinkToFit="1"/>
    </xf>
    <xf numFmtId="38" fontId="4" fillId="2" borderId="18" xfId="1" applyFont="1" applyFill="1" applyBorder="1" applyAlignment="1">
      <alignment horizontal="center" vertical="center" shrinkToFit="1"/>
    </xf>
    <xf numFmtId="38" fontId="4" fillId="2" borderId="19" xfId="1" applyFont="1" applyFill="1" applyBorder="1" applyAlignment="1">
      <alignment horizontal="center" vertical="center" shrinkToFit="1"/>
    </xf>
    <xf numFmtId="38" fontId="3" fillId="2" borderId="10" xfId="0" applyNumberFormat="1" applyFont="1" applyFill="1" applyBorder="1">
      <alignment vertical="center"/>
    </xf>
    <xf numFmtId="38" fontId="3" fillId="2" borderId="9" xfId="0" applyNumberFormat="1" applyFont="1" applyFill="1" applyBorder="1">
      <alignment vertical="center"/>
    </xf>
    <xf numFmtId="38" fontId="3" fillId="2" borderId="14" xfId="0" applyNumberFormat="1" applyFont="1" applyFill="1" applyBorder="1">
      <alignment vertical="center"/>
    </xf>
    <xf numFmtId="38" fontId="3" fillId="2" borderId="15" xfId="1" applyFont="1" applyFill="1" applyBorder="1" applyAlignment="1" applyProtection="1">
      <alignment vertical="center"/>
      <protection locked="0"/>
    </xf>
    <xf numFmtId="38" fontId="3" fillId="2" borderId="9" xfId="1" applyFont="1" applyFill="1" applyBorder="1" applyAlignment="1" applyProtection="1">
      <alignment vertical="center"/>
      <protection locked="0"/>
    </xf>
    <xf numFmtId="38" fontId="3" fillId="2" borderId="14" xfId="1" applyFont="1" applyFill="1" applyBorder="1" applyAlignment="1" applyProtection="1">
      <alignment vertical="center"/>
      <protection locked="0"/>
    </xf>
    <xf numFmtId="38" fontId="3" fillId="2" borderId="16" xfId="1" applyFont="1" applyFill="1" applyBorder="1" applyAlignment="1">
      <alignment vertical="center"/>
    </xf>
    <xf numFmtId="0" fontId="3" fillId="2" borderId="16"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180" fontId="3" fillId="2" borderId="38" xfId="0" applyNumberFormat="1" applyFont="1" applyFill="1" applyBorder="1" applyAlignment="1">
      <alignment horizontal="center" vertical="center" shrinkToFit="1"/>
    </xf>
    <xf numFmtId="180" fontId="3" fillId="2" borderId="13" xfId="0" applyNumberFormat="1" applyFont="1" applyFill="1" applyBorder="1" applyAlignment="1">
      <alignment horizontal="center" vertical="center" shrinkToFit="1"/>
    </xf>
    <xf numFmtId="180" fontId="3" fillId="2" borderId="10" xfId="0" applyNumberFormat="1" applyFont="1" applyFill="1" applyBorder="1" applyAlignment="1">
      <alignment horizontal="center" vertical="center"/>
    </xf>
    <xf numFmtId="180" fontId="3" fillId="2" borderId="9" xfId="0" applyNumberFormat="1" applyFont="1" applyFill="1" applyBorder="1" applyAlignment="1">
      <alignment horizontal="center" vertical="center"/>
    </xf>
    <xf numFmtId="180" fontId="3" fillId="2" borderId="14" xfId="0" applyNumberFormat="1" applyFont="1" applyFill="1" applyBorder="1" applyAlignment="1">
      <alignment horizontal="center" vertical="center"/>
    </xf>
    <xf numFmtId="179" fontId="3" fillId="2" borderId="10" xfId="0" applyNumberFormat="1" applyFont="1" applyFill="1" applyBorder="1" applyAlignment="1">
      <alignment horizontal="center" vertical="center"/>
    </xf>
    <xf numFmtId="179" fontId="3" fillId="2" borderId="9" xfId="0" applyNumberFormat="1" applyFont="1" applyFill="1" applyBorder="1" applyAlignment="1">
      <alignment horizontal="center" vertical="center"/>
    </xf>
    <xf numFmtId="179" fontId="3" fillId="2" borderId="48" xfId="0" applyNumberFormat="1" applyFont="1" applyFill="1" applyBorder="1" applyAlignment="1">
      <alignment horizontal="center" vertical="center"/>
    </xf>
    <xf numFmtId="179" fontId="3" fillId="2" borderId="10" xfId="1" applyNumberFormat="1" applyFont="1" applyFill="1" applyBorder="1" applyAlignment="1">
      <alignment horizontal="center" vertical="center"/>
    </xf>
    <xf numFmtId="179" fontId="3" fillId="2" borderId="48" xfId="1" applyNumberFormat="1" applyFont="1" applyFill="1" applyBorder="1" applyAlignment="1">
      <alignment horizontal="center" vertical="center"/>
    </xf>
    <xf numFmtId="38" fontId="3" fillId="2" borderId="39" xfId="1" applyFont="1" applyFill="1" applyBorder="1" applyAlignment="1">
      <alignment horizontal="right" vertical="center"/>
    </xf>
    <xf numFmtId="180" fontId="3" fillId="2" borderId="43" xfId="0" applyNumberFormat="1" applyFont="1" applyFill="1" applyBorder="1" applyAlignment="1">
      <alignment horizontal="center" vertical="center"/>
    </xf>
    <xf numFmtId="0" fontId="46" fillId="2" borderId="16" xfId="0" applyFont="1" applyFill="1" applyBorder="1">
      <alignment vertical="center"/>
    </xf>
    <xf numFmtId="0" fontId="46" fillId="2" borderId="18" xfId="0" applyFont="1" applyFill="1" applyBorder="1">
      <alignment vertical="center"/>
    </xf>
    <xf numFmtId="0" fontId="46" fillId="2" borderId="19" xfId="0" applyFont="1" applyFill="1" applyBorder="1">
      <alignment vertical="center"/>
    </xf>
    <xf numFmtId="180" fontId="3" fillId="2" borderId="16" xfId="0" applyNumberFormat="1" applyFont="1" applyFill="1" applyBorder="1" applyAlignment="1">
      <alignment horizontal="center" vertical="center"/>
    </xf>
    <xf numFmtId="180" fontId="3" fillId="2" borderId="18" xfId="0" applyNumberFormat="1" applyFont="1" applyFill="1" applyBorder="1" applyAlignment="1">
      <alignment horizontal="center" vertical="center"/>
    </xf>
    <xf numFmtId="180" fontId="3" fillId="2" borderId="49" xfId="0" applyNumberFormat="1" applyFont="1" applyFill="1" applyBorder="1" applyAlignment="1">
      <alignment horizontal="center" vertical="center"/>
    </xf>
    <xf numFmtId="180" fontId="3" fillId="2" borderId="18" xfId="1" applyNumberFormat="1" applyFont="1" applyFill="1" applyBorder="1" applyAlignment="1">
      <alignment horizontal="center" vertical="center"/>
    </xf>
    <xf numFmtId="180" fontId="3" fillId="2" borderId="9" xfId="1" applyNumberFormat="1" applyFont="1" applyFill="1" applyBorder="1" applyAlignment="1">
      <alignment horizontal="center" vertical="center"/>
    </xf>
    <xf numFmtId="180" fontId="3" fillId="2" borderId="43" xfId="1" applyNumberFormat="1" applyFont="1" applyFill="1" applyBorder="1" applyAlignment="1">
      <alignment horizontal="right" vertical="center"/>
    </xf>
    <xf numFmtId="180" fontId="3" fillId="2" borderId="9" xfId="1" applyNumberFormat="1" applyFont="1" applyFill="1" applyBorder="1" applyAlignment="1">
      <alignment vertical="center"/>
    </xf>
    <xf numFmtId="180" fontId="3" fillId="2" borderId="14" xfId="1" applyNumberFormat="1" applyFont="1" applyFill="1" applyBorder="1" applyAlignment="1">
      <alignment vertical="center"/>
    </xf>
    <xf numFmtId="180" fontId="3" fillId="2" borderId="18" xfId="1" applyNumberFormat="1" applyFont="1" applyFill="1" applyBorder="1" applyAlignment="1">
      <alignment vertical="center"/>
    </xf>
    <xf numFmtId="180" fontId="3" fillId="2" borderId="19" xfId="1" applyNumberFormat="1" applyFont="1" applyFill="1" applyBorder="1" applyAlignment="1">
      <alignment vertical="center"/>
    </xf>
    <xf numFmtId="0" fontId="19" fillId="0" borderId="92" xfId="2" applyFont="1" applyBorder="1" applyAlignment="1" applyProtection="1">
      <alignment horizontal="center"/>
      <protection locked="0"/>
    </xf>
    <xf numFmtId="0" fontId="19" fillId="0" borderId="93" xfId="2" applyFont="1" applyBorder="1" applyAlignment="1" applyProtection="1">
      <alignment horizontal="center"/>
      <protection locked="0"/>
    </xf>
    <xf numFmtId="0" fontId="19" fillId="0" borderId="99" xfId="2" applyFont="1" applyBorder="1" applyAlignment="1" applyProtection="1">
      <alignment horizontal="center"/>
      <protection locked="0"/>
    </xf>
    <xf numFmtId="0" fontId="17" fillId="2" borderId="10" xfId="2" applyFont="1" applyFill="1" applyBorder="1" applyAlignment="1">
      <alignment horizontal="center" vertical="center"/>
    </xf>
    <xf numFmtId="0" fontId="17" fillId="2" borderId="9" xfId="2" applyFont="1" applyFill="1" applyBorder="1" applyAlignment="1">
      <alignment horizontal="center" vertical="center"/>
    </xf>
    <xf numFmtId="0" fontId="17" fillId="2" borderId="48" xfId="2" applyFont="1" applyFill="1" applyBorder="1" applyAlignment="1">
      <alignment horizontal="center" vertical="center"/>
    </xf>
    <xf numFmtId="38" fontId="17" fillId="2" borderId="15" xfId="1" applyFont="1" applyFill="1" applyBorder="1" applyAlignment="1"/>
    <xf numFmtId="38" fontId="17" fillId="2" borderId="48" xfId="1" applyFont="1" applyFill="1" applyBorder="1" applyAlignment="1"/>
    <xf numFmtId="38" fontId="29" fillId="2" borderId="99" xfId="1" applyFont="1" applyFill="1" applyBorder="1" applyAlignment="1"/>
    <xf numFmtId="38" fontId="29" fillId="2" borderId="93" xfId="1" applyFont="1" applyFill="1" applyBorder="1" applyAlignment="1"/>
    <xf numFmtId="0" fontId="17" fillId="0" borderId="54" xfId="2" applyFont="1" applyBorder="1" applyAlignment="1" applyProtection="1">
      <alignment horizontal="center"/>
      <protection locked="0"/>
    </xf>
    <xf numFmtId="0" fontId="17" fillId="0" borderId="58" xfId="2" applyFont="1" applyBorder="1" applyAlignment="1" applyProtection="1">
      <alignment horizontal="center"/>
      <protection locked="0"/>
    </xf>
    <xf numFmtId="0" fontId="17" fillId="0" borderId="59" xfId="2" applyFont="1" applyBorder="1" applyAlignment="1" applyProtection="1">
      <alignment horizontal="center"/>
      <protection locked="0"/>
    </xf>
    <xf numFmtId="38" fontId="29" fillId="2" borderId="59" xfId="1" applyFont="1" applyFill="1" applyBorder="1" applyAlignment="1"/>
    <xf numFmtId="38" fontId="29" fillId="2" borderId="58" xfId="1" applyFont="1" applyFill="1" applyBorder="1" applyAlignment="1"/>
    <xf numFmtId="0" fontId="19" fillId="0" borderId="59" xfId="2" applyFont="1" applyBorder="1" applyAlignment="1" applyProtection="1">
      <alignment horizontal="center"/>
      <protection locked="0"/>
    </xf>
    <xf numFmtId="0" fontId="19" fillId="0" borderId="58" xfId="2" applyFont="1" applyBorder="1" applyAlignment="1" applyProtection="1">
      <alignment horizontal="center"/>
      <protection locked="0"/>
    </xf>
    <xf numFmtId="38" fontId="29" fillId="2" borderId="15" xfId="1" applyFont="1" applyFill="1" applyBorder="1" applyAlignment="1"/>
    <xf numFmtId="38" fontId="29" fillId="2" borderId="14" xfId="1" applyFont="1" applyFill="1" applyBorder="1" applyAlignment="1"/>
    <xf numFmtId="38" fontId="29" fillId="2" borderId="100" xfId="1" applyFont="1" applyFill="1" applyBorder="1" applyAlignment="1"/>
    <xf numFmtId="38" fontId="29" fillId="2" borderId="48" xfId="1" applyFont="1" applyFill="1" applyBorder="1" applyAlignment="1"/>
    <xf numFmtId="38" fontId="29" fillId="2" borderId="117" xfId="1" applyFont="1" applyFill="1" applyBorder="1" applyAlignment="1"/>
    <xf numFmtId="38" fontId="29" fillId="2" borderId="116" xfId="1" applyFont="1" applyFill="1" applyBorder="1" applyAlignment="1"/>
    <xf numFmtId="38" fontId="29" fillId="2" borderId="61" xfId="1" applyFont="1" applyFill="1" applyBorder="1" applyAlignment="1"/>
    <xf numFmtId="0" fontId="29" fillId="2" borderId="44" xfId="2" applyFont="1" applyFill="1" applyBorder="1" applyAlignment="1">
      <alignment horizontal="center" shrinkToFit="1"/>
    </xf>
    <xf numFmtId="0" fontId="29" fillId="2" borderId="19" xfId="2" applyFont="1" applyFill="1" applyBorder="1" applyAlignment="1">
      <alignment horizontal="center" shrinkToFit="1"/>
    </xf>
    <xf numFmtId="0" fontId="17" fillId="0" borderId="89" xfId="2" applyFont="1" applyBorder="1" applyAlignment="1" applyProtection="1">
      <alignment horizontal="center"/>
      <protection locked="0"/>
    </xf>
    <xf numFmtId="0" fontId="17" fillId="0" borderId="81" xfId="2" applyFont="1" applyBorder="1" applyAlignment="1" applyProtection="1">
      <alignment horizontal="center"/>
      <protection locked="0"/>
    </xf>
    <xf numFmtId="0" fontId="17" fillId="0" borderId="80" xfId="2" applyFont="1" applyBorder="1" applyAlignment="1" applyProtection="1">
      <alignment horizontal="center"/>
      <protection locked="0"/>
    </xf>
    <xf numFmtId="38" fontId="29" fillId="2" borderId="80" xfId="1" applyFont="1" applyFill="1" applyBorder="1" applyAlignment="1"/>
    <xf numFmtId="38" fontId="29" fillId="2" borderId="81" xfId="1" applyFont="1" applyFill="1" applyBorder="1" applyAlignment="1"/>
    <xf numFmtId="38" fontId="29" fillId="2" borderId="82" xfId="1" applyFont="1" applyFill="1" applyBorder="1" applyAlignment="1"/>
    <xf numFmtId="0" fontId="19" fillId="0" borderId="103" xfId="2" applyFont="1" applyBorder="1" applyAlignment="1" applyProtection="1">
      <alignment horizontal="center"/>
      <protection locked="0"/>
    </xf>
    <xf numFmtId="0" fontId="19" fillId="0" borderId="116" xfId="2" applyFont="1" applyBorder="1" applyAlignment="1" applyProtection="1">
      <alignment horizontal="center"/>
      <protection locked="0"/>
    </xf>
    <xf numFmtId="0" fontId="19" fillId="0" borderId="117" xfId="2" applyFont="1" applyBorder="1" applyAlignment="1" applyProtection="1">
      <alignment horizontal="center"/>
      <protection locked="0"/>
    </xf>
    <xf numFmtId="38" fontId="29" fillId="2" borderId="105" xfId="1" applyFont="1" applyFill="1" applyBorder="1" applyAlignment="1"/>
    <xf numFmtId="0" fontId="13" fillId="0" borderId="54" xfId="2" applyBorder="1" applyAlignment="1" applyProtection="1">
      <alignment horizontal="center"/>
      <protection locked="0"/>
    </xf>
    <xf numFmtId="0" fontId="13" fillId="0" borderId="58" xfId="2" applyBorder="1" applyAlignment="1" applyProtection="1">
      <alignment horizontal="center"/>
      <protection locked="0"/>
    </xf>
    <xf numFmtId="0" fontId="29" fillId="2" borderId="29" xfId="2" applyFont="1" applyFill="1" applyBorder="1" applyAlignment="1">
      <alignment horizontal="center" vertical="center"/>
    </xf>
    <xf numFmtId="0" fontId="29" fillId="2" borderId="28" xfId="2" applyFont="1" applyFill="1" applyBorder="1" applyAlignment="1">
      <alignment horizontal="center" vertical="center"/>
    </xf>
    <xf numFmtId="0" fontId="29" fillId="2" borderId="12" xfId="2" applyFont="1" applyFill="1" applyBorder="1" applyAlignment="1">
      <alignment horizontal="center" vertical="center"/>
    </xf>
    <xf numFmtId="0" fontId="29" fillId="2" borderId="71"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28" xfId="2" applyFont="1" applyFill="1" applyBorder="1" applyAlignment="1">
      <alignment horizontal="center" vertical="center"/>
    </xf>
    <xf numFmtId="0" fontId="17" fillId="2" borderId="46" xfId="2" applyFont="1" applyFill="1" applyBorder="1" applyAlignment="1">
      <alignment horizontal="center" vertical="center"/>
    </xf>
    <xf numFmtId="0" fontId="17" fillId="2" borderId="71" xfId="2" applyFont="1" applyFill="1" applyBorder="1" applyAlignment="1">
      <alignment horizontal="center" vertical="center"/>
    </xf>
    <xf numFmtId="0" fontId="29" fillId="2" borderId="44" xfId="2" applyFont="1" applyFill="1" applyBorder="1" applyAlignment="1">
      <alignment horizontal="center"/>
    </xf>
    <xf numFmtId="0" fontId="29" fillId="2" borderId="49" xfId="2" applyFont="1" applyFill="1" applyBorder="1" applyAlignment="1">
      <alignment horizontal="center"/>
    </xf>
    <xf numFmtId="0" fontId="29" fillId="2" borderId="49" xfId="2" applyFont="1" applyFill="1" applyBorder="1" applyAlignment="1">
      <alignment horizontal="center" shrinkToFit="1"/>
    </xf>
    <xf numFmtId="178" fontId="30" fillId="2" borderId="88" xfId="2" applyNumberFormat="1" applyFont="1" applyFill="1" applyBorder="1" applyAlignment="1">
      <alignment horizontal="center" vertical="center" shrinkToFit="1"/>
    </xf>
    <xf numFmtId="178" fontId="30" fillId="2" borderId="45" xfId="2" applyNumberFormat="1" applyFont="1" applyFill="1" applyBorder="1" applyAlignment="1">
      <alignment horizontal="center" vertical="center" shrinkToFit="1"/>
    </xf>
    <xf numFmtId="178" fontId="30" fillId="2" borderId="88" xfId="2" applyNumberFormat="1" applyFont="1" applyFill="1" applyBorder="1" applyAlignment="1">
      <alignment horizontal="center" vertical="center"/>
    </xf>
    <xf numFmtId="178" fontId="30" fillId="2" borderId="45" xfId="2" applyNumberFormat="1" applyFont="1" applyFill="1" applyBorder="1" applyAlignment="1">
      <alignment horizontal="center" vertical="center"/>
    </xf>
    <xf numFmtId="178" fontId="13" fillId="0" borderId="94" xfId="2" applyNumberFormat="1" applyBorder="1" applyAlignment="1" applyProtection="1">
      <alignment horizontal="center"/>
      <protection locked="0"/>
    </xf>
    <xf numFmtId="178" fontId="13" fillId="0" borderId="95" xfId="2" applyNumberFormat="1" applyBorder="1" applyAlignment="1" applyProtection="1">
      <alignment horizontal="center"/>
      <protection locked="0"/>
    </xf>
    <xf numFmtId="178" fontId="13" fillId="0" borderId="96" xfId="2" applyNumberFormat="1" applyBorder="1" applyAlignment="1" applyProtection="1">
      <alignment horizontal="center"/>
      <protection locked="0"/>
    </xf>
    <xf numFmtId="0" fontId="13" fillId="0" borderId="67" xfId="2" applyBorder="1" applyAlignment="1" applyProtection="1">
      <alignment horizontal="center"/>
      <protection locked="0"/>
    </xf>
    <xf numFmtId="0" fontId="13" fillId="0" borderId="66" xfId="2" applyBorder="1" applyAlignment="1" applyProtection="1">
      <alignment horizontal="center"/>
      <protection locked="0"/>
    </xf>
    <xf numFmtId="0" fontId="13" fillId="0" borderId="63" xfId="2" applyBorder="1" applyAlignment="1" applyProtection="1">
      <alignment horizontal="center"/>
      <protection locked="0"/>
    </xf>
    <xf numFmtId="178" fontId="13" fillId="0" borderId="67" xfId="2" applyNumberFormat="1" applyBorder="1" applyAlignment="1" applyProtection="1">
      <alignment horizontal="center"/>
      <protection locked="0"/>
    </xf>
    <xf numFmtId="178" fontId="13" fillId="0" borderId="63" xfId="2" applyNumberFormat="1" applyBorder="1" applyAlignment="1" applyProtection="1">
      <alignment horizontal="center"/>
      <protection locked="0"/>
    </xf>
    <xf numFmtId="178" fontId="13" fillId="0" borderId="68" xfId="2" applyNumberFormat="1" applyBorder="1" applyAlignment="1" applyProtection="1">
      <alignment horizontal="center"/>
      <protection locked="0"/>
    </xf>
    <xf numFmtId="0" fontId="17" fillId="0" borderId="94" xfId="2" applyFont="1" applyBorder="1" applyAlignment="1" applyProtection="1">
      <alignment horizontal="center"/>
      <protection locked="0"/>
    </xf>
    <xf numFmtId="0" fontId="17" fillId="0" borderId="101" xfId="2" applyFont="1" applyBorder="1" applyAlignment="1" applyProtection="1">
      <alignment horizontal="center"/>
      <protection locked="0"/>
    </xf>
    <xf numFmtId="3" fontId="17" fillId="0" borderId="94" xfId="2" applyNumberFormat="1" applyFont="1" applyBorder="1" applyAlignment="1" applyProtection="1">
      <alignment horizontal="center"/>
      <protection locked="0"/>
    </xf>
    <xf numFmtId="3" fontId="17" fillId="0" borderId="101" xfId="2" applyNumberFormat="1" applyFont="1" applyBorder="1" applyAlignment="1" applyProtection="1">
      <alignment horizontal="center"/>
      <protection locked="0"/>
    </xf>
    <xf numFmtId="0" fontId="19" fillId="0" borderId="94" xfId="2" applyFont="1" applyBorder="1" applyAlignment="1" applyProtection="1">
      <alignment horizontal="center"/>
      <protection locked="0"/>
    </xf>
    <xf numFmtId="0" fontId="19" fillId="0" borderId="95" xfId="2" applyFont="1" applyBorder="1" applyAlignment="1" applyProtection="1">
      <alignment horizontal="center"/>
      <protection locked="0"/>
    </xf>
    <xf numFmtId="0" fontId="19" fillId="0" borderId="101" xfId="2" applyFont="1" applyBorder="1" applyAlignment="1" applyProtection="1">
      <alignment horizontal="center"/>
      <protection locked="0"/>
    </xf>
    <xf numFmtId="0" fontId="13" fillId="0" borderId="59" xfId="2" applyBorder="1" applyAlignment="1" applyProtection="1">
      <alignment horizontal="center"/>
      <protection locked="0"/>
    </xf>
    <xf numFmtId="0" fontId="19" fillId="0" borderId="55" xfId="2" applyFont="1" applyBorder="1" applyAlignment="1" applyProtection="1">
      <alignment horizontal="center"/>
      <protection locked="0"/>
    </xf>
    <xf numFmtId="3" fontId="17" fillId="0" borderId="59" xfId="2" applyNumberFormat="1" applyFont="1" applyBorder="1" applyAlignment="1" applyProtection="1">
      <alignment horizontal="center"/>
      <protection locked="0"/>
    </xf>
    <xf numFmtId="3" fontId="17" fillId="0" borderId="58" xfId="2" applyNumberFormat="1" applyFont="1" applyBorder="1" applyAlignment="1" applyProtection="1">
      <alignment horizontal="center"/>
      <protection locked="0"/>
    </xf>
    <xf numFmtId="0" fontId="17" fillId="0" borderId="55" xfId="2" applyFont="1" applyBorder="1" applyAlignment="1" applyProtection="1">
      <alignment horizontal="center"/>
      <protection locked="0"/>
    </xf>
    <xf numFmtId="0" fontId="17" fillId="0" borderId="61" xfId="2" applyFont="1" applyBorder="1" applyAlignment="1" applyProtection="1">
      <alignment horizontal="center"/>
      <protection locked="0"/>
    </xf>
    <xf numFmtId="0" fontId="36" fillId="0" borderId="22" xfId="2" applyFont="1" applyBorder="1" applyAlignment="1" applyProtection="1">
      <alignment horizontal="center"/>
      <protection locked="0"/>
    </xf>
    <xf numFmtId="0" fontId="36" fillId="0" borderId="7" xfId="2" applyFont="1" applyBorder="1" applyAlignment="1" applyProtection="1">
      <alignment horizontal="center"/>
      <protection locked="0"/>
    </xf>
    <xf numFmtId="0" fontId="37" fillId="2" borderId="0" xfId="2" applyFont="1" applyFill="1" applyAlignment="1">
      <alignment horizontal="center"/>
    </xf>
    <xf numFmtId="0" fontId="35" fillId="2" borderId="7" xfId="2" applyFont="1" applyFill="1" applyBorder="1" applyAlignment="1">
      <alignment horizontal="center" shrinkToFit="1"/>
    </xf>
    <xf numFmtId="0" fontId="17" fillId="2" borderId="44" xfId="2" applyFont="1" applyFill="1" applyBorder="1" applyAlignment="1">
      <alignment horizontal="center"/>
    </xf>
    <xf numFmtId="0" fontId="17" fillId="2" borderId="49" xfId="2" applyFont="1" applyFill="1" applyBorder="1" applyAlignment="1">
      <alignment horizontal="center"/>
    </xf>
    <xf numFmtId="0" fontId="17" fillId="2" borderId="18" xfId="2" applyFont="1" applyFill="1" applyBorder="1" applyAlignment="1">
      <alignment horizontal="center"/>
    </xf>
    <xf numFmtId="0" fontId="17" fillId="2" borderId="19" xfId="2" applyFont="1" applyFill="1" applyBorder="1" applyAlignment="1">
      <alignment horizontal="center"/>
    </xf>
    <xf numFmtId="0" fontId="17" fillId="0" borderId="97" xfId="2" applyFont="1" applyBorder="1" applyAlignment="1" applyProtection="1">
      <alignment horizontal="center"/>
      <protection locked="0"/>
    </xf>
    <xf numFmtId="0" fontId="17" fillId="0" borderId="82" xfId="2" applyFont="1" applyBorder="1" applyAlignment="1" applyProtection="1">
      <alignment horizontal="center"/>
      <protection locked="0"/>
    </xf>
    <xf numFmtId="0" fontId="39" fillId="0" borderId="0" xfId="0" applyFont="1" applyAlignment="1">
      <alignment horizontal="center" vertical="center"/>
    </xf>
    <xf numFmtId="0" fontId="11" fillId="0" borderId="0" xfId="0" applyFont="1" applyAlignment="1">
      <alignment horizontal="center" vertical="center"/>
    </xf>
    <xf numFmtId="49" fontId="39" fillId="0" borderId="47" xfId="0" applyNumberFormat="1" applyFont="1" applyBorder="1" applyAlignment="1">
      <alignment horizontal="center" vertical="center"/>
    </xf>
    <xf numFmtId="176" fontId="41" fillId="2" borderId="29" xfId="0" applyNumberFormat="1" applyFont="1" applyFill="1" applyBorder="1" applyAlignment="1">
      <alignment horizontal="center" vertical="center"/>
    </xf>
    <xf numFmtId="176" fontId="41" fillId="2" borderId="6" xfId="0" applyNumberFormat="1" applyFont="1" applyFill="1" applyBorder="1" applyAlignment="1">
      <alignment horizontal="center" vertical="center"/>
    </xf>
    <xf numFmtId="176" fontId="41" fillId="2" borderId="21" xfId="0" applyNumberFormat="1" applyFont="1" applyFill="1" applyBorder="1" applyAlignment="1">
      <alignment horizontal="center" vertical="center"/>
    </xf>
    <xf numFmtId="176" fontId="41" fillId="2" borderId="37" xfId="0" applyNumberFormat="1" applyFont="1" applyFill="1" applyBorder="1" applyAlignment="1">
      <alignment horizontal="center" vertical="center"/>
    </xf>
    <xf numFmtId="176" fontId="41" fillId="2" borderId="22" xfId="0" applyNumberFormat="1" applyFont="1" applyFill="1" applyBorder="1" applyAlignment="1">
      <alignment horizontal="center" vertical="center"/>
    </xf>
    <xf numFmtId="176" fontId="41" fillId="2" borderId="23" xfId="0" applyNumberFormat="1" applyFont="1" applyFill="1" applyBorder="1" applyAlignment="1">
      <alignment horizontal="center" vertical="center"/>
    </xf>
    <xf numFmtId="0" fontId="39" fillId="0" borderId="1" xfId="0" applyFont="1" applyBorder="1" applyAlignment="1">
      <alignment horizontal="left" vertical="center"/>
    </xf>
    <xf numFmtId="0" fontId="11" fillId="0" borderId="0" xfId="0" applyFont="1">
      <alignment vertical="center"/>
    </xf>
    <xf numFmtId="49" fontId="39" fillId="0" borderId="2" xfId="0" applyNumberFormat="1"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11" fillId="0" borderId="1" xfId="0" applyFont="1" applyBorder="1" applyAlignment="1">
      <alignment horizontal="center" vertical="center"/>
    </xf>
    <xf numFmtId="0" fontId="48" fillId="0" borderId="1" xfId="0" applyFont="1" applyBorder="1" applyAlignment="1">
      <alignment horizontal="left" vertical="center"/>
    </xf>
    <xf numFmtId="0" fontId="39" fillId="0" borderId="2" xfId="0" applyFont="1" applyBorder="1" applyAlignment="1">
      <alignment horizontal="left" vertical="center"/>
    </xf>
    <xf numFmtId="0" fontId="10" fillId="0" borderId="2" xfId="0" applyFont="1" applyBorder="1" applyAlignment="1">
      <alignment horizontal="center" vertical="center"/>
    </xf>
    <xf numFmtId="0" fontId="42" fillId="0" borderId="38" xfId="0" applyFont="1" applyBorder="1" applyAlignment="1">
      <alignment horizontal="center" vertical="center"/>
    </xf>
    <xf numFmtId="0" fontId="42" fillId="0" borderId="2" xfId="0" applyFont="1" applyBorder="1" applyAlignment="1">
      <alignment horizontal="center" vertical="center"/>
    </xf>
    <xf numFmtId="0" fontId="42" fillId="0" borderId="13" xfId="0" applyFont="1" applyBorder="1" applyAlignment="1">
      <alignment horizontal="center" vertical="center"/>
    </xf>
    <xf numFmtId="38" fontId="42" fillId="0" borderId="38" xfId="1" applyFont="1" applyFill="1" applyBorder="1" applyAlignment="1">
      <alignment vertical="center"/>
    </xf>
    <xf numFmtId="38" fontId="42" fillId="0" borderId="2" xfId="1" applyFont="1" applyFill="1" applyBorder="1" applyAlignment="1">
      <alignment vertical="center"/>
    </xf>
    <xf numFmtId="38" fontId="42" fillId="0" borderId="13" xfId="1" applyFont="1" applyFill="1" applyBorder="1" applyAlignment="1">
      <alignment vertical="center"/>
    </xf>
    <xf numFmtId="38" fontId="42" fillId="0" borderId="38" xfId="1" applyFont="1" applyBorder="1" applyAlignment="1">
      <alignment vertical="center"/>
    </xf>
    <xf numFmtId="38" fontId="42" fillId="0" borderId="2" xfId="1" applyFont="1" applyBorder="1" applyAlignment="1">
      <alignment vertical="center"/>
    </xf>
    <xf numFmtId="38" fontId="42" fillId="0" borderId="13" xfId="1" applyFont="1" applyBorder="1" applyAlignment="1">
      <alignment vertical="center"/>
    </xf>
    <xf numFmtId="38" fontId="42" fillId="2" borderId="38" xfId="1" applyFont="1" applyFill="1" applyBorder="1" applyAlignment="1">
      <alignment vertical="center"/>
    </xf>
    <xf numFmtId="38" fontId="42" fillId="2" borderId="2" xfId="1" applyFont="1" applyFill="1" applyBorder="1" applyAlignment="1">
      <alignment vertical="center"/>
    </xf>
    <xf numFmtId="38" fontId="42" fillId="2" borderId="13" xfId="1" applyFont="1" applyFill="1" applyBorder="1" applyAlignment="1">
      <alignment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38" fontId="42" fillId="2" borderId="16" xfId="1" applyFont="1" applyFill="1" applyBorder="1" applyAlignment="1">
      <alignment vertical="center"/>
    </xf>
    <xf numFmtId="38" fontId="42" fillId="2" borderId="18" xfId="1" applyFont="1" applyFill="1" applyBorder="1" applyAlignment="1">
      <alignment vertical="center"/>
    </xf>
    <xf numFmtId="38" fontId="42" fillId="2" borderId="19" xfId="1" applyFont="1" applyFill="1" applyBorder="1" applyAlignment="1">
      <alignment vertical="center"/>
    </xf>
    <xf numFmtId="38" fontId="42" fillId="2" borderId="17" xfId="1" applyFont="1" applyFill="1" applyBorder="1" applyAlignment="1">
      <alignment vertical="center"/>
    </xf>
    <xf numFmtId="38" fontId="42" fillId="2" borderId="11" xfId="1" applyFont="1" applyFill="1" applyBorder="1" applyAlignment="1">
      <alignment vertical="center"/>
    </xf>
    <xf numFmtId="38" fontId="42" fillId="2" borderId="20" xfId="1" applyFont="1" applyFill="1" applyBorder="1" applyAlignment="1">
      <alignment vertical="center"/>
    </xf>
    <xf numFmtId="0" fontId="42" fillId="0" borderId="19" xfId="0" applyFont="1" applyBorder="1" applyAlignment="1">
      <alignment horizontal="center" vertical="center"/>
    </xf>
    <xf numFmtId="38" fontId="42" fillId="0" borderId="16" xfId="1" applyFont="1" applyFill="1" applyBorder="1" applyAlignment="1">
      <alignment vertical="center"/>
    </xf>
    <xf numFmtId="38" fontId="42" fillId="0" borderId="18" xfId="1" applyFont="1" applyFill="1" applyBorder="1" applyAlignment="1">
      <alignment vertical="center"/>
    </xf>
    <xf numFmtId="38" fontId="42" fillId="0" borderId="19" xfId="1" applyFont="1" applyFill="1" applyBorder="1" applyAlignment="1">
      <alignment vertical="center"/>
    </xf>
    <xf numFmtId="38" fontId="42" fillId="0" borderId="16" xfId="1" applyFont="1" applyBorder="1" applyAlignment="1">
      <alignment vertical="center"/>
    </xf>
    <xf numFmtId="38" fontId="42" fillId="0" borderId="18" xfId="1" applyFont="1" applyBorder="1" applyAlignment="1">
      <alignment vertical="center"/>
    </xf>
    <xf numFmtId="38" fontId="42" fillId="0" borderId="19" xfId="1" applyFont="1" applyBorder="1" applyAlignment="1">
      <alignment vertical="center"/>
    </xf>
    <xf numFmtId="0" fontId="42" fillId="0" borderId="24" xfId="0" applyFont="1" applyBorder="1" applyAlignment="1">
      <alignment horizontal="center" vertical="center"/>
    </xf>
    <xf numFmtId="0" fontId="42" fillId="0" borderId="12" xfId="0" applyFont="1" applyBorder="1" applyAlignment="1">
      <alignment horizontal="center" vertical="center"/>
    </xf>
    <xf numFmtId="0" fontId="42" fillId="0" borderId="1" xfId="0" applyFont="1" applyBorder="1" applyAlignment="1">
      <alignment horizontal="center" vertical="center"/>
    </xf>
    <xf numFmtId="0" fontId="42" fillId="0" borderId="10" xfId="0" applyFont="1" applyBorder="1" applyAlignment="1">
      <alignment horizontal="center" vertical="center"/>
    </xf>
    <xf numFmtId="0" fontId="42" fillId="0" borderId="9" xfId="0" applyFont="1" applyBorder="1" applyAlignment="1">
      <alignment horizontal="center" vertical="center"/>
    </xf>
    <xf numFmtId="0" fontId="42" fillId="0" borderId="14" xfId="0" applyFont="1" applyBorder="1" applyAlignment="1">
      <alignment horizontal="center" vertical="center"/>
    </xf>
    <xf numFmtId="38" fontId="42" fillId="0" borderId="10" xfId="1" applyFont="1" applyFill="1" applyBorder="1" applyAlignment="1">
      <alignment vertical="center"/>
    </xf>
    <xf numFmtId="38" fontId="42" fillId="0" borderId="9" xfId="1" applyFont="1" applyFill="1" applyBorder="1" applyAlignment="1">
      <alignment vertical="center"/>
    </xf>
    <xf numFmtId="38" fontId="42" fillId="0" borderId="14" xfId="1" applyFont="1" applyFill="1" applyBorder="1" applyAlignment="1">
      <alignment vertical="center"/>
    </xf>
    <xf numFmtId="38" fontId="42" fillId="0" borderId="112" xfId="1" applyFont="1" applyBorder="1" applyAlignment="1">
      <alignment vertical="center"/>
    </xf>
    <xf numFmtId="38" fontId="42" fillId="0" borderId="47" xfId="1" applyFont="1" applyBorder="1" applyAlignment="1">
      <alignment vertical="center"/>
    </xf>
    <xf numFmtId="38" fontId="42" fillId="0" borderId="113" xfId="1" applyFont="1" applyBorder="1" applyAlignment="1">
      <alignment vertical="center"/>
    </xf>
    <xf numFmtId="38" fontId="42" fillId="2" borderId="10" xfId="1" applyFont="1" applyFill="1" applyBorder="1" applyAlignment="1">
      <alignment vertical="center"/>
    </xf>
    <xf numFmtId="38" fontId="42" fillId="2" borderId="9" xfId="1" applyFont="1" applyFill="1" applyBorder="1" applyAlignment="1">
      <alignment vertical="center"/>
    </xf>
    <xf numFmtId="38" fontId="42" fillId="2" borderId="14" xfId="1" applyFont="1" applyFill="1" applyBorder="1" applyAlignment="1">
      <alignment vertical="center"/>
    </xf>
    <xf numFmtId="0" fontId="39"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horizontal="center" vertical="center"/>
    </xf>
    <xf numFmtId="0" fontId="39" fillId="0" borderId="8" xfId="0" applyFont="1" applyBorder="1">
      <alignment vertical="center"/>
    </xf>
    <xf numFmtId="0" fontId="11" fillId="0" borderId="2" xfId="0" applyFont="1" applyBorder="1">
      <alignment vertical="center"/>
    </xf>
    <xf numFmtId="0" fontId="11" fillId="0" borderId="24" xfId="0" applyFont="1" applyBorder="1">
      <alignment vertical="center"/>
    </xf>
    <xf numFmtId="0" fontId="39" fillId="2" borderId="2" xfId="0" applyFont="1" applyFill="1" applyBorder="1" applyAlignment="1">
      <alignment horizontal="left" vertical="center"/>
    </xf>
    <xf numFmtId="0" fontId="11" fillId="2" borderId="2" xfId="0" applyFont="1" applyFill="1" applyBorder="1" applyAlignment="1">
      <alignment horizontal="left" vertical="center"/>
    </xf>
    <xf numFmtId="49" fontId="39" fillId="2" borderId="47" xfId="0" applyNumberFormat="1" applyFont="1" applyFill="1" applyBorder="1" applyAlignment="1">
      <alignment horizontal="center" vertical="center"/>
    </xf>
    <xf numFmtId="0" fontId="39" fillId="2" borderId="1" xfId="0" applyFont="1" applyFill="1" applyBorder="1" applyAlignment="1">
      <alignment horizontal="left" vertical="center"/>
    </xf>
    <xf numFmtId="0" fontId="38" fillId="0" borderId="8" xfId="0" applyFont="1" applyBorder="1" applyAlignment="1">
      <alignment horizontal="left" vertical="center"/>
    </xf>
    <xf numFmtId="0" fontId="38" fillId="0" borderId="2" xfId="0" applyFont="1" applyBorder="1" applyAlignment="1">
      <alignment horizontal="left" vertical="center"/>
    </xf>
    <xf numFmtId="0" fontId="38" fillId="0" borderId="24" xfId="0" applyFont="1" applyBorder="1" applyAlignment="1">
      <alignment horizontal="left" vertical="center"/>
    </xf>
    <xf numFmtId="49" fontId="39" fillId="2" borderId="2" xfId="0" applyNumberFormat="1" applyFont="1" applyFill="1" applyBorder="1" applyAlignment="1">
      <alignment horizontal="center" vertical="center"/>
    </xf>
    <xf numFmtId="0" fontId="39" fillId="2" borderId="2" xfId="0" applyFont="1" applyFill="1" applyBorder="1" applyAlignment="1">
      <alignment horizontal="center" vertical="center"/>
    </xf>
    <xf numFmtId="0" fontId="39"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38" fontId="10" fillId="0" borderId="72" xfId="1" applyFont="1" applyFill="1" applyBorder="1" applyAlignment="1">
      <alignment horizontal="center" vertical="center"/>
    </xf>
    <xf numFmtId="38" fontId="10" fillId="0" borderId="73" xfId="1" applyFont="1" applyFill="1" applyBorder="1" applyAlignment="1">
      <alignment horizontal="center" vertical="center"/>
    </xf>
    <xf numFmtId="38" fontId="10" fillId="0" borderId="74" xfId="1" applyFont="1" applyFill="1" applyBorder="1" applyAlignment="1">
      <alignment horizontal="center" vertical="center"/>
    </xf>
    <xf numFmtId="38" fontId="39" fillId="0" borderId="25" xfId="1" applyFont="1" applyFill="1" applyBorder="1" applyAlignment="1">
      <alignment vertical="center"/>
    </xf>
    <xf numFmtId="38" fontId="39" fillId="0" borderId="6" xfId="1" applyFont="1" applyFill="1" applyBorder="1" applyAlignment="1">
      <alignment vertical="center"/>
    </xf>
    <xf numFmtId="38" fontId="39" fillId="0" borderId="28" xfId="1" applyFont="1" applyFill="1" applyBorder="1" applyAlignment="1">
      <alignment vertical="center"/>
    </xf>
    <xf numFmtId="38" fontId="39" fillId="0" borderId="25" xfId="1" applyFont="1" applyFill="1" applyBorder="1" applyAlignment="1">
      <alignment horizontal="right" vertical="center"/>
    </xf>
    <xf numFmtId="38" fontId="39" fillId="0" borderId="6" xfId="1" applyFont="1" applyFill="1" applyBorder="1" applyAlignment="1">
      <alignment horizontal="right" vertical="center"/>
    </xf>
    <xf numFmtId="38" fontId="39" fillId="0" borderId="52" xfId="1" applyFont="1" applyFill="1" applyBorder="1" applyAlignment="1">
      <alignment horizontal="right" vertical="center"/>
    </xf>
    <xf numFmtId="38" fontId="39" fillId="0" borderId="6" xfId="1" applyFont="1" applyFill="1" applyBorder="1" applyAlignment="1">
      <alignment horizontal="center" vertical="center"/>
    </xf>
    <xf numFmtId="38" fontId="39" fillId="0" borderId="114" xfId="1" applyFont="1" applyFill="1" applyBorder="1" applyAlignment="1">
      <alignment vertical="center"/>
    </xf>
    <xf numFmtId="38" fontId="39" fillId="0" borderId="76" xfId="1" applyFont="1" applyFill="1" applyBorder="1" applyAlignment="1">
      <alignment vertical="center"/>
    </xf>
    <xf numFmtId="38" fontId="39" fillId="0" borderId="77" xfId="1" applyFont="1" applyFill="1" applyBorder="1" applyAlignment="1">
      <alignment vertical="center"/>
    </xf>
    <xf numFmtId="0" fontId="39" fillId="0" borderId="75" xfId="0" applyFont="1" applyBorder="1" applyAlignment="1">
      <alignment horizontal="center" vertical="center"/>
    </xf>
    <xf numFmtId="0" fontId="39" fillId="0" borderId="76" xfId="0" applyFont="1" applyBorder="1" applyAlignment="1">
      <alignment horizontal="center" vertical="center"/>
    </xf>
    <xf numFmtId="0" fontId="39" fillId="0" borderId="120" xfId="0" applyFont="1" applyBorder="1" applyAlignment="1">
      <alignment horizontal="center" vertical="center"/>
    </xf>
    <xf numFmtId="38" fontId="39" fillId="0" borderId="50" xfId="1" applyFont="1" applyFill="1" applyBorder="1" applyAlignment="1">
      <alignment horizontal="center" vertical="center"/>
    </xf>
    <xf numFmtId="38" fontId="39" fillId="0" borderId="51" xfId="1" applyFont="1" applyFill="1" applyBorder="1" applyAlignment="1">
      <alignment horizontal="center" vertical="center"/>
    </xf>
    <xf numFmtId="38" fontId="10" fillId="0" borderId="27" xfId="1" quotePrefix="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28" xfId="1" applyFont="1" applyFill="1" applyBorder="1" applyAlignment="1">
      <alignment horizontal="center" vertical="center"/>
    </xf>
    <xf numFmtId="38" fontId="10" fillId="0" borderId="25" xfId="1" quotePrefix="1" applyFont="1" applyFill="1" applyBorder="1" applyAlignment="1">
      <alignment horizontal="center" vertical="center"/>
    </xf>
    <xf numFmtId="38" fontId="10" fillId="0" borderId="26" xfId="1" applyFont="1" applyFill="1" applyBorder="1" applyAlignment="1">
      <alignment horizontal="center" vertical="center"/>
    </xf>
    <xf numFmtId="0" fontId="10" fillId="0" borderId="27" xfId="1" applyNumberFormat="1" applyFont="1" applyFill="1" applyBorder="1" applyAlignment="1">
      <alignment horizontal="center" vertical="center"/>
    </xf>
    <xf numFmtId="38" fontId="10" fillId="0" borderId="25" xfId="1" applyFont="1" applyFill="1" applyBorder="1" applyAlignment="1">
      <alignment horizontal="center" vertical="center"/>
    </xf>
    <xf numFmtId="38" fontId="39" fillId="0" borderId="56" xfId="1" applyFont="1" applyFill="1" applyBorder="1" applyAlignment="1">
      <alignment vertical="center"/>
    </xf>
    <xf numFmtId="38" fontId="39" fillId="0" borderId="55" xfId="1" applyFont="1" applyFill="1" applyBorder="1" applyAlignment="1">
      <alignment vertical="center"/>
    </xf>
    <xf numFmtId="38" fontId="39" fillId="0" borderId="61" xfId="1" applyFont="1" applyFill="1" applyBorder="1" applyAlignment="1">
      <alignment vertical="center"/>
    </xf>
    <xf numFmtId="0" fontId="39" fillId="0" borderId="54" xfId="0" applyFont="1" applyBorder="1" applyAlignment="1">
      <alignment horizontal="center" vertical="center"/>
    </xf>
    <xf numFmtId="0" fontId="39" fillId="0" borderId="55" xfId="0" applyFont="1" applyBorder="1" applyAlignment="1">
      <alignment horizontal="center" vertical="center"/>
    </xf>
    <xf numFmtId="0" fontId="39" fillId="0" borderId="57" xfId="0" applyFont="1" applyBorder="1" applyAlignment="1">
      <alignment horizontal="center" vertical="center"/>
    </xf>
    <xf numFmtId="38" fontId="39" fillId="0" borderId="56" xfId="1" applyFont="1" applyFill="1" applyBorder="1" applyAlignment="1">
      <alignment horizontal="center" vertical="center"/>
    </xf>
    <xf numFmtId="38" fontId="39" fillId="0" borderId="57" xfId="1" applyFont="1" applyFill="1" applyBorder="1" applyAlignment="1">
      <alignment horizontal="center" vertical="center"/>
    </xf>
    <xf numFmtId="177" fontId="39" fillId="0" borderId="56" xfId="1" applyNumberFormat="1" applyFont="1" applyFill="1" applyBorder="1" applyAlignment="1">
      <alignment horizontal="center" vertical="center"/>
    </xf>
    <xf numFmtId="177" fontId="39" fillId="0" borderId="55" xfId="1" applyNumberFormat="1" applyFont="1" applyFill="1" applyBorder="1" applyAlignment="1">
      <alignment horizontal="center" vertical="center"/>
    </xf>
    <xf numFmtId="177" fontId="39" fillId="0" borderId="58" xfId="1" applyNumberFormat="1" applyFont="1" applyFill="1" applyBorder="1" applyAlignment="1">
      <alignment horizontal="center" vertical="center"/>
    </xf>
    <xf numFmtId="177" fontId="39" fillId="0" borderId="59" xfId="1" applyNumberFormat="1" applyFont="1" applyFill="1" applyBorder="1" applyAlignment="1">
      <alignment horizontal="center" vertical="center"/>
    </xf>
    <xf numFmtId="177" fontId="39" fillId="0" borderId="57" xfId="1" applyNumberFormat="1" applyFont="1" applyFill="1" applyBorder="1" applyAlignment="1">
      <alignment horizontal="center" vertical="center"/>
    </xf>
    <xf numFmtId="0" fontId="39" fillId="0" borderId="56" xfId="1" applyNumberFormat="1" applyFont="1" applyFill="1" applyBorder="1" applyAlignment="1">
      <alignment horizontal="center" vertical="center"/>
    </xf>
    <xf numFmtId="38" fontId="39" fillId="0" borderId="55" xfId="1" applyFont="1" applyFill="1" applyBorder="1" applyAlignment="1">
      <alignment horizontal="center" vertical="center"/>
    </xf>
    <xf numFmtId="38" fontId="39" fillId="0" borderId="58" xfId="1" applyFont="1" applyFill="1" applyBorder="1" applyAlignment="1">
      <alignment horizontal="center" vertical="center"/>
    </xf>
    <xf numFmtId="38" fontId="39" fillId="0" borderId="59" xfId="1" applyFont="1" applyFill="1" applyBorder="1" applyAlignment="1">
      <alignment horizontal="center" vertical="center"/>
    </xf>
    <xf numFmtId="38" fontId="39" fillId="0" borderId="59" xfId="1" applyFont="1" applyFill="1" applyBorder="1" applyAlignment="1">
      <alignment vertical="center"/>
    </xf>
    <xf numFmtId="38" fontId="39" fillId="0" borderId="58" xfId="1" applyFont="1" applyFill="1" applyBorder="1" applyAlignment="1">
      <alignment vertical="center"/>
    </xf>
    <xf numFmtId="38" fontId="39" fillId="0" borderId="59" xfId="1" applyFont="1" applyFill="1" applyBorder="1" applyAlignment="1">
      <alignment horizontal="right" vertical="center"/>
    </xf>
    <xf numFmtId="38" fontId="39" fillId="0" borderId="55" xfId="1" applyFont="1" applyFill="1" applyBorder="1" applyAlignment="1">
      <alignment horizontal="right" vertical="center"/>
    </xf>
    <xf numFmtId="38" fontId="39" fillId="0" borderId="60" xfId="1" applyFont="1" applyFill="1" applyBorder="1" applyAlignment="1">
      <alignment horizontal="right" vertical="center"/>
    </xf>
    <xf numFmtId="38" fontId="39" fillId="2" borderId="36" xfId="1" applyFont="1" applyFill="1" applyBorder="1" applyAlignment="1">
      <alignment vertical="center"/>
    </xf>
    <xf numFmtId="38" fontId="39" fillId="2" borderId="11" xfId="1" applyFont="1" applyFill="1" applyBorder="1" applyAlignment="1">
      <alignment vertical="center"/>
    </xf>
    <xf numFmtId="38" fontId="39" fillId="2" borderId="20" xfId="1" applyFont="1" applyFill="1" applyBorder="1" applyAlignment="1">
      <alignment vertical="center"/>
    </xf>
    <xf numFmtId="38" fontId="39" fillId="2" borderId="38" xfId="1" applyFont="1" applyFill="1" applyBorder="1" applyAlignment="1">
      <alignment vertical="center"/>
    </xf>
    <xf numFmtId="0" fontId="11" fillId="2" borderId="2" xfId="0" applyFont="1" applyFill="1" applyBorder="1">
      <alignment vertical="center"/>
    </xf>
    <xf numFmtId="0" fontId="11" fillId="2" borderId="13" xfId="0" applyFont="1" applyFill="1" applyBorder="1">
      <alignment vertical="center"/>
    </xf>
    <xf numFmtId="38" fontId="39" fillId="2" borderId="123" xfId="1" applyFont="1" applyFill="1" applyBorder="1" applyAlignment="1">
      <alignment vertical="center"/>
    </xf>
    <xf numFmtId="38" fontId="39" fillId="2" borderId="95" xfId="1" applyFont="1" applyFill="1" applyBorder="1" applyAlignment="1">
      <alignment vertical="center"/>
    </xf>
    <xf numFmtId="38" fontId="39" fillId="2" borderId="96" xfId="1" applyFont="1" applyFill="1" applyBorder="1" applyAlignment="1">
      <alignment vertical="center"/>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39" fillId="0" borderId="124" xfId="0" applyFont="1" applyBorder="1" applyAlignment="1">
      <alignment horizontal="center" vertical="center"/>
    </xf>
    <xf numFmtId="0" fontId="39" fillId="0" borderId="121" xfId="0" applyFont="1" applyBorder="1" applyAlignment="1">
      <alignment horizontal="center" vertical="center"/>
    </xf>
    <xf numFmtId="0" fontId="39" fillId="0" borderId="95" xfId="0" applyFont="1" applyBorder="1" applyAlignment="1">
      <alignment horizontal="center" vertical="center"/>
    </xf>
    <xf numFmtId="0" fontId="39" fillId="0" borderId="122" xfId="0" applyFont="1" applyBorder="1" applyAlignment="1">
      <alignment horizontal="center" vertical="center"/>
    </xf>
    <xf numFmtId="38" fontId="39" fillId="2" borderId="16" xfId="0" applyNumberFormat="1" applyFont="1" applyFill="1" applyBorder="1">
      <alignment vertical="center"/>
    </xf>
    <xf numFmtId="38" fontId="39" fillId="2" borderId="18" xfId="0" applyNumberFormat="1" applyFont="1" applyFill="1" applyBorder="1">
      <alignment vertical="center"/>
    </xf>
    <xf numFmtId="38" fontId="39" fillId="2" borderId="19" xfId="0" applyNumberFormat="1" applyFont="1" applyFill="1" applyBorder="1">
      <alignment vertical="center"/>
    </xf>
    <xf numFmtId="38" fontId="39" fillId="2" borderId="125" xfId="1" applyFont="1" applyFill="1" applyBorder="1" applyAlignment="1">
      <alignment vertical="center"/>
    </xf>
    <xf numFmtId="38" fontId="39" fillId="2" borderId="104" xfId="1" applyFont="1" applyFill="1" applyBorder="1" applyAlignment="1">
      <alignment vertical="center"/>
    </xf>
    <xf numFmtId="38" fontId="39" fillId="2" borderId="105" xfId="1" applyFont="1" applyFill="1" applyBorder="1" applyAlignment="1">
      <alignment vertical="center"/>
    </xf>
    <xf numFmtId="0" fontId="39" fillId="0" borderId="17" xfId="0" applyFont="1" applyBorder="1" applyAlignment="1">
      <alignment horizontal="center" vertical="center"/>
    </xf>
    <xf numFmtId="0" fontId="39" fillId="0" borderId="11" xfId="0" applyFont="1" applyBorder="1" applyAlignment="1">
      <alignment horizontal="center" vertical="center"/>
    </xf>
    <xf numFmtId="0" fontId="39" fillId="0" borderId="35" xfId="0" applyFont="1" applyBorder="1" applyAlignment="1">
      <alignment horizontal="center" vertical="center"/>
    </xf>
    <xf numFmtId="38" fontId="39" fillId="2" borderId="17" xfId="0" applyNumberFormat="1" applyFont="1" applyFill="1" applyBorder="1">
      <alignment vertical="center"/>
    </xf>
    <xf numFmtId="0" fontId="11" fillId="2" borderId="11" xfId="0" applyFont="1" applyFill="1" applyBorder="1">
      <alignment vertical="center"/>
    </xf>
    <xf numFmtId="0" fontId="11" fillId="2" borderId="20" xfId="0" applyFont="1" applyFill="1" applyBorder="1">
      <alignment vertical="center"/>
    </xf>
    <xf numFmtId="38" fontId="39" fillId="0" borderId="130" xfId="1" applyFont="1" applyFill="1" applyBorder="1" applyAlignment="1">
      <alignment vertical="center"/>
    </xf>
    <xf numFmtId="38" fontId="39" fillId="0" borderId="97" xfId="1" applyFont="1" applyFill="1" applyBorder="1" applyAlignment="1">
      <alignment vertical="center"/>
    </xf>
    <xf numFmtId="38" fontId="39" fillId="0" borderId="129" xfId="1" applyFont="1" applyFill="1" applyBorder="1" applyAlignment="1">
      <alignment vertical="center"/>
    </xf>
    <xf numFmtId="38" fontId="39" fillId="0" borderId="125" xfId="1" applyFont="1" applyFill="1" applyBorder="1" applyAlignment="1">
      <alignment vertical="center"/>
    </xf>
    <xf numFmtId="38" fontId="39" fillId="0" borderId="104" xfId="1" applyFont="1" applyFill="1" applyBorder="1" applyAlignment="1">
      <alignment vertical="center"/>
    </xf>
    <xf numFmtId="38" fontId="39" fillId="0" borderId="124" xfId="1" applyFont="1" applyFill="1" applyBorder="1" applyAlignment="1">
      <alignment vertical="center"/>
    </xf>
    <xf numFmtId="38" fontId="39" fillId="0" borderId="36" xfId="1" applyFont="1" applyFill="1" applyBorder="1" applyAlignment="1">
      <alignment vertical="center"/>
    </xf>
    <xf numFmtId="38" fontId="39" fillId="0" borderId="11" xfId="1" applyFont="1" applyFill="1" applyBorder="1" applyAlignment="1">
      <alignment vertical="center"/>
    </xf>
    <xf numFmtId="38" fontId="39" fillId="0" borderId="35" xfId="1" applyFont="1" applyFill="1" applyBorder="1" applyAlignment="1">
      <alignment vertical="center"/>
    </xf>
    <xf numFmtId="0" fontId="39" fillId="0" borderId="8" xfId="0" applyFont="1" applyBorder="1" applyAlignment="1">
      <alignment horizontal="left" vertical="center"/>
    </xf>
    <xf numFmtId="0" fontId="11" fillId="0" borderId="2" xfId="0" applyFont="1" applyBorder="1" applyAlignment="1">
      <alignment horizontal="left" vertical="center"/>
    </xf>
    <xf numFmtId="0" fontId="11" fillId="0" borderId="24" xfId="0" applyFont="1" applyBorder="1" applyAlignment="1">
      <alignment horizontal="left" vertical="center"/>
    </xf>
    <xf numFmtId="0" fontId="39" fillId="0" borderId="38" xfId="0" applyFont="1" applyBorder="1" applyAlignment="1">
      <alignment horizontal="center" vertical="center"/>
    </xf>
    <xf numFmtId="0" fontId="39" fillId="0" borderId="13" xfId="0" applyFont="1" applyBorder="1" applyAlignment="1">
      <alignment horizontal="center" vertical="center"/>
    </xf>
    <xf numFmtId="179" fontId="39" fillId="0" borderId="38" xfId="0" applyNumberFormat="1" applyFont="1" applyBorder="1" applyAlignment="1">
      <alignment horizontal="center" vertical="center"/>
    </xf>
    <xf numFmtId="179" fontId="39" fillId="0" borderId="2" xfId="0" applyNumberFormat="1" applyFont="1" applyBorder="1" applyAlignment="1">
      <alignment horizontal="center" vertical="center"/>
    </xf>
    <xf numFmtId="179" fontId="39" fillId="0" borderId="24" xfId="0" applyNumberFormat="1" applyFont="1" applyBorder="1" applyAlignment="1">
      <alignment horizontal="center" vertical="center"/>
    </xf>
    <xf numFmtId="0" fontId="39" fillId="0" borderId="40" xfId="0" applyFont="1" applyBorder="1" applyAlignment="1">
      <alignment horizontal="center" vertical="center"/>
    </xf>
    <xf numFmtId="38" fontId="39" fillId="0" borderId="40" xfId="1" applyFont="1" applyFill="1" applyBorder="1" applyAlignment="1">
      <alignment horizontal="right" vertical="center"/>
    </xf>
    <xf numFmtId="38" fontId="39" fillId="0" borderId="8" xfId="1" applyFont="1" applyFill="1" applyBorder="1" applyAlignment="1">
      <alignment vertical="center"/>
    </xf>
    <xf numFmtId="38" fontId="39" fillId="0" borderId="2" xfId="1" applyFont="1" applyFill="1" applyBorder="1" applyAlignment="1">
      <alignment vertical="center"/>
    </xf>
    <xf numFmtId="38" fontId="39" fillId="0" borderId="13" xfId="1" applyFont="1" applyFill="1" applyBorder="1" applyAlignment="1">
      <alignment vertical="center"/>
    </xf>
    <xf numFmtId="179" fontId="39" fillId="0" borderId="38" xfId="1" applyNumberFormat="1" applyFont="1" applyFill="1" applyBorder="1" applyAlignment="1">
      <alignment horizontal="center" vertical="center"/>
    </xf>
    <xf numFmtId="179" fontId="39" fillId="0" borderId="2" xfId="1" applyNumberFormat="1" applyFont="1" applyFill="1" applyBorder="1" applyAlignment="1">
      <alignment horizontal="center" vertical="center"/>
    </xf>
    <xf numFmtId="179" fontId="39" fillId="0" borderId="24" xfId="1" applyNumberFormat="1" applyFont="1" applyFill="1" applyBorder="1" applyAlignment="1">
      <alignment horizontal="center" vertical="center"/>
    </xf>
    <xf numFmtId="0" fontId="39" fillId="0" borderId="112" xfId="0" applyFont="1" applyBorder="1" applyAlignment="1">
      <alignment horizontal="center" vertical="center"/>
    </xf>
    <xf numFmtId="0" fontId="39" fillId="0" borderId="47" xfId="0" applyFont="1" applyBorder="1" applyAlignment="1">
      <alignment horizontal="center" vertical="center"/>
    </xf>
    <xf numFmtId="0" fontId="39" fillId="0" borderId="113" xfId="0" applyFont="1" applyBorder="1" applyAlignment="1">
      <alignment horizontal="center" vertical="center"/>
    </xf>
    <xf numFmtId="179" fontId="39" fillId="0" borderId="112" xfId="0" applyNumberFormat="1" applyFont="1" applyBorder="1" applyAlignment="1">
      <alignment horizontal="center" vertical="center"/>
    </xf>
    <xf numFmtId="179" fontId="39" fillId="0" borderId="47" xfId="0" applyNumberFormat="1" applyFont="1" applyBorder="1" applyAlignment="1">
      <alignment horizontal="center" vertical="center"/>
    </xf>
    <xf numFmtId="179" fontId="39" fillId="0" borderId="90" xfId="0" applyNumberFormat="1" applyFont="1" applyBorder="1" applyAlignment="1">
      <alignment horizontal="center" vertical="center"/>
    </xf>
    <xf numFmtId="0" fontId="39" fillId="0" borderId="118" xfId="0" applyFont="1" applyBorder="1" applyAlignment="1">
      <alignment horizontal="center" vertical="center"/>
    </xf>
    <xf numFmtId="38" fontId="39" fillId="0" borderId="118" xfId="1" applyFont="1" applyFill="1" applyBorder="1" applyAlignment="1">
      <alignment horizontal="right" vertical="center"/>
    </xf>
    <xf numFmtId="38" fontId="39" fillId="0" borderId="119" xfId="1" applyFont="1" applyFill="1" applyBorder="1" applyAlignment="1">
      <alignment vertical="center"/>
    </xf>
    <xf numFmtId="38" fontId="39" fillId="0" borderId="47" xfId="1" applyFont="1" applyFill="1" applyBorder="1" applyAlignment="1">
      <alignment vertical="center"/>
    </xf>
    <xf numFmtId="38" fontId="39" fillId="0" borderId="113" xfId="1" applyFont="1" applyFill="1" applyBorder="1" applyAlignment="1">
      <alignment vertical="center"/>
    </xf>
    <xf numFmtId="179" fontId="39" fillId="0" borderId="112" xfId="1" applyNumberFormat="1" applyFont="1" applyFill="1" applyBorder="1" applyAlignment="1">
      <alignment horizontal="center" vertical="center"/>
    </xf>
    <xf numFmtId="179" fontId="39" fillId="0" borderId="47" xfId="1" applyNumberFormat="1" applyFont="1" applyFill="1" applyBorder="1" applyAlignment="1">
      <alignment horizontal="center" vertical="center"/>
    </xf>
    <xf numFmtId="179" fontId="39" fillId="0" borderId="90" xfId="1" applyNumberFormat="1" applyFont="1" applyFill="1" applyBorder="1" applyAlignment="1">
      <alignment horizontal="center" vertical="center"/>
    </xf>
    <xf numFmtId="0" fontId="39" fillId="0" borderId="38"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13" xfId="0" applyFont="1" applyBorder="1" applyAlignment="1">
      <alignment horizontal="center" vertical="center" shrinkToFit="1"/>
    </xf>
    <xf numFmtId="38" fontId="39" fillId="2" borderId="8" xfId="1" applyFont="1" applyFill="1" applyBorder="1" applyAlignment="1">
      <alignment vertical="center"/>
    </xf>
    <xf numFmtId="38" fontId="39" fillId="2" borderId="2" xfId="1" applyFont="1" applyFill="1" applyBorder="1" applyAlignment="1">
      <alignment vertical="center"/>
    </xf>
    <xf numFmtId="38" fontId="39" fillId="2" borderId="13" xfId="1" applyFont="1" applyFill="1" applyBorder="1" applyAlignment="1">
      <alignment vertical="center"/>
    </xf>
    <xf numFmtId="40" fontId="39" fillId="0" borderId="38" xfId="0" applyNumberFormat="1" applyFont="1" applyBorder="1" applyAlignment="1">
      <alignment horizontal="center" vertical="center"/>
    </xf>
    <xf numFmtId="40" fontId="39" fillId="0" borderId="2" xfId="0" applyNumberFormat="1" applyFont="1" applyBorder="1" applyAlignment="1">
      <alignment horizontal="center" vertical="center"/>
    </xf>
    <xf numFmtId="40" fontId="39" fillId="0" borderId="24" xfId="0" applyNumberFormat="1" applyFont="1" applyBorder="1" applyAlignment="1">
      <alignment horizontal="center" vertical="center"/>
    </xf>
    <xf numFmtId="179" fontId="39" fillId="0" borderId="40" xfId="1" applyNumberFormat="1" applyFont="1" applyFill="1" applyBorder="1" applyAlignment="1">
      <alignment horizontal="right" vertical="center"/>
    </xf>
    <xf numFmtId="40" fontId="39" fillId="0" borderId="38" xfId="1" applyNumberFormat="1" applyFont="1" applyFill="1" applyBorder="1" applyAlignment="1">
      <alignment horizontal="center" vertical="center"/>
    </xf>
    <xf numFmtId="40" fontId="39" fillId="0" borderId="2" xfId="1" applyNumberFormat="1" applyFont="1" applyFill="1" applyBorder="1" applyAlignment="1">
      <alignment horizontal="center" vertical="center"/>
    </xf>
    <xf numFmtId="40" fontId="39" fillId="0" borderId="24" xfId="1" applyNumberFormat="1"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4" xfId="0" applyFont="1" applyBorder="1" applyAlignment="1">
      <alignment horizontal="center" vertical="center"/>
    </xf>
    <xf numFmtId="40" fontId="39" fillId="0" borderId="10" xfId="0" applyNumberFormat="1" applyFont="1" applyBorder="1" applyAlignment="1">
      <alignment horizontal="center" vertical="center"/>
    </xf>
    <xf numFmtId="40" fontId="39" fillId="0" borderId="9" xfId="0" applyNumberFormat="1" applyFont="1" applyBorder="1" applyAlignment="1">
      <alignment horizontal="center" vertical="center"/>
    </xf>
    <xf numFmtId="40" fontId="39" fillId="0" borderId="48" xfId="0" applyNumberFormat="1" applyFont="1" applyBorder="1" applyAlignment="1">
      <alignment horizontal="center" vertical="center"/>
    </xf>
    <xf numFmtId="0" fontId="39" fillId="0" borderId="39" xfId="0" applyFont="1" applyBorder="1" applyAlignment="1">
      <alignment horizontal="center" vertical="center"/>
    </xf>
    <xf numFmtId="179" fontId="39" fillId="0" borderId="39" xfId="1" applyNumberFormat="1" applyFont="1" applyFill="1" applyBorder="1" applyAlignment="1">
      <alignment horizontal="right" vertical="center"/>
    </xf>
    <xf numFmtId="38" fontId="39" fillId="0" borderId="15" xfId="1" applyFont="1" applyFill="1" applyBorder="1" applyAlignment="1">
      <alignment vertical="center"/>
    </xf>
    <xf numFmtId="38" fontId="39" fillId="0" borderId="9" xfId="1" applyFont="1" applyFill="1" applyBorder="1" applyAlignment="1">
      <alignment vertical="center"/>
    </xf>
    <xf numFmtId="38" fontId="39" fillId="0" borderId="14" xfId="1" applyFont="1" applyFill="1" applyBorder="1" applyAlignment="1">
      <alignment vertical="center"/>
    </xf>
    <xf numFmtId="179" fontId="39" fillId="2" borderId="10" xfId="0" applyNumberFormat="1" applyFont="1" applyFill="1" applyBorder="1" applyAlignment="1">
      <alignment horizontal="center" vertical="center"/>
    </xf>
    <xf numFmtId="179" fontId="39" fillId="2" borderId="9" xfId="0" applyNumberFormat="1" applyFont="1" applyFill="1" applyBorder="1" applyAlignment="1">
      <alignment horizontal="center" vertical="center"/>
    </xf>
    <xf numFmtId="38" fontId="39" fillId="2" borderId="37" xfId="0" applyNumberFormat="1" applyFont="1" applyFill="1" applyBorder="1">
      <alignment vertical="center"/>
    </xf>
    <xf numFmtId="38" fontId="39" fillId="2" borderId="22" xfId="0" applyNumberFormat="1" applyFont="1" applyFill="1" applyBorder="1">
      <alignment vertical="center"/>
    </xf>
    <xf numFmtId="38" fontId="39" fillId="2" borderId="23" xfId="0" applyNumberFormat="1" applyFont="1" applyFill="1" applyBorder="1">
      <alignment vertical="center"/>
    </xf>
    <xf numFmtId="179" fontId="39" fillId="2" borderId="9" xfId="1" applyNumberFormat="1" applyFont="1" applyFill="1" applyBorder="1" applyAlignment="1">
      <alignment horizontal="center" vertical="center"/>
    </xf>
    <xf numFmtId="38" fontId="39" fillId="2" borderId="9" xfId="1" applyFont="1" applyFill="1" applyBorder="1" applyAlignment="1">
      <alignment vertical="center"/>
    </xf>
    <xf numFmtId="38" fontId="39" fillId="2" borderId="14" xfId="1" applyFont="1" applyFill="1" applyBorder="1" applyAlignment="1">
      <alignment vertical="center"/>
    </xf>
    <xf numFmtId="179" fontId="39" fillId="2" borderId="10" xfId="1" applyNumberFormat="1" applyFont="1" applyFill="1" applyBorder="1" applyAlignment="1">
      <alignment horizontal="center" vertical="center"/>
    </xf>
    <xf numFmtId="179" fontId="39" fillId="2" borderId="48" xfId="1" applyNumberFormat="1" applyFont="1" applyFill="1" applyBorder="1" applyAlignment="1">
      <alignment horizontal="center" vertical="center"/>
    </xf>
    <xf numFmtId="38" fontId="39" fillId="2" borderId="16" xfId="1" applyFont="1" applyFill="1" applyBorder="1" applyAlignment="1">
      <alignment vertical="center"/>
    </xf>
    <xf numFmtId="38" fontId="39" fillId="2" borderId="18" xfId="1" applyFont="1" applyFill="1" applyBorder="1" applyAlignment="1">
      <alignment vertical="center"/>
    </xf>
    <xf numFmtId="38" fontId="39" fillId="2" borderId="19" xfId="1" applyFont="1" applyFill="1" applyBorder="1" applyAlignment="1">
      <alignment vertical="center"/>
    </xf>
    <xf numFmtId="38" fontId="39" fillId="2" borderId="12" xfId="1" applyFont="1" applyFill="1" applyBorder="1" applyAlignment="1">
      <alignment vertical="center"/>
    </xf>
    <xf numFmtId="38" fontId="39" fillId="2" borderId="1" xfId="1" applyFont="1" applyFill="1" applyBorder="1" applyAlignment="1">
      <alignment vertical="center"/>
    </xf>
    <xf numFmtId="38" fontId="39" fillId="2" borderId="41" xfId="1" applyFont="1" applyFill="1" applyBorder="1" applyAlignment="1">
      <alignment vertical="center"/>
    </xf>
    <xf numFmtId="178" fontId="13" fillId="0" borderId="94" xfId="2" applyNumberFormat="1" applyBorder="1" applyAlignment="1">
      <alignment horizontal="center"/>
    </xf>
    <xf numFmtId="178" fontId="13" fillId="0" borderId="95" xfId="2" applyNumberFormat="1" applyBorder="1" applyAlignment="1">
      <alignment horizontal="center"/>
    </xf>
    <xf numFmtId="178" fontId="13" fillId="0" borderId="96" xfId="2" applyNumberFormat="1" applyBorder="1" applyAlignment="1">
      <alignment horizontal="center"/>
    </xf>
    <xf numFmtId="178" fontId="13" fillId="0" borderId="67" xfId="2" applyNumberFormat="1" applyBorder="1" applyAlignment="1">
      <alignment horizontal="center"/>
    </xf>
    <xf numFmtId="178" fontId="13" fillId="0" borderId="63" xfId="2" applyNumberFormat="1" applyBorder="1" applyAlignment="1">
      <alignment horizontal="center"/>
    </xf>
    <xf numFmtId="178" fontId="13" fillId="0" borderId="68" xfId="2" applyNumberFormat="1" applyBorder="1" applyAlignment="1">
      <alignment horizontal="center"/>
    </xf>
    <xf numFmtId="3" fontId="33" fillId="0" borderId="59" xfId="2" applyNumberFormat="1" applyFont="1" applyBorder="1" applyAlignment="1">
      <alignment horizontal="center"/>
    </xf>
    <xf numFmtId="3" fontId="33" fillId="0" borderId="58" xfId="2" applyNumberFormat="1" applyFont="1" applyBorder="1" applyAlignment="1">
      <alignment horizontal="center"/>
    </xf>
    <xf numFmtId="0" fontId="13" fillId="0" borderId="59" xfId="2" applyBorder="1" applyAlignment="1">
      <alignment horizontal="center"/>
    </xf>
    <xf numFmtId="0" fontId="13" fillId="0" borderId="58" xfId="2" applyBorder="1" applyAlignment="1">
      <alignment horizontal="center"/>
    </xf>
    <xf numFmtId="0" fontId="13" fillId="0" borderId="67" xfId="2" applyBorder="1" applyAlignment="1">
      <alignment horizontal="center"/>
    </xf>
    <xf numFmtId="0" fontId="13" fillId="0" borderId="66" xfId="2" applyBorder="1" applyAlignment="1">
      <alignment horizontal="center"/>
    </xf>
    <xf numFmtId="0" fontId="27" fillId="0" borderId="94" xfId="2" applyFont="1" applyBorder="1" applyAlignment="1">
      <alignment horizontal="center"/>
    </xf>
    <xf numFmtId="0" fontId="27" fillId="0" borderId="95" xfId="2" applyFont="1" applyBorder="1" applyAlignment="1">
      <alignment horizontal="center"/>
    </xf>
    <xf numFmtId="0" fontId="27" fillId="0" borderId="101" xfId="2" applyFont="1" applyBorder="1" applyAlignment="1">
      <alignment horizontal="center"/>
    </xf>
    <xf numFmtId="0" fontId="27" fillId="0" borderId="59" xfId="2" applyFont="1" applyBorder="1" applyAlignment="1">
      <alignment horizontal="center"/>
    </xf>
    <xf numFmtId="0" fontId="27" fillId="0" borderId="55" xfId="2" applyFont="1" applyBorder="1" applyAlignment="1">
      <alignment horizontal="center"/>
    </xf>
    <xf numFmtId="0" fontId="27" fillId="0" borderId="58" xfId="2" applyFont="1" applyBorder="1" applyAlignment="1">
      <alignment horizontal="center"/>
    </xf>
    <xf numFmtId="0" fontId="13" fillId="0" borderId="63" xfId="2" applyBorder="1" applyAlignment="1">
      <alignment horizontal="center"/>
    </xf>
    <xf numFmtId="0" fontId="33" fillId="0" borderId="59" xfId="2" applyFont="1" applyBorder="1" applyAlignment="1">
      <alignment horizontal="center"/>
    </xf>
    <xf numFmtId="0" fontId="33" fillId="0" borderId="55" xfId="2" applyFont="1" applyBorder="1" applyAlignment="1">
      <alignment horizontal="center"/>
    </xf>
    <xf numFmtId="0" fontId="33" fillId="0" borderId="61" xfId="2" applyFont="1" applyBorder="1" applyAlignment="1">
      <alignment horizontal="center"/>
    </xf>
    <xf numFmtId="0" fontId="33" fillId="0" borderId="58" xfId="2" applyFont="1" applyBorder="1" applyAlignment="1">
      <alignment horizontal="center"/>
    </xf>
    <xf numFmtId="0" fontId="33" fillId="0" borderId="94" xfId="2" applyFont="1" applyBorder="1" applyAlignment="1">
      <alignment horizontal="center"/>
    </xf>
    <xf numFmtId="0" fontId="33" fillId="0" borderId="101" xfId="2" applyFont="1" applyBorder="1" applyAlignment="1">
      <alignment horizontal="center"/>
    </xf>
    <xf numFmtId="3" fontId="33" fillId="0" borderId="94" xfId="2" applyNumberFormat="1" applyFont="1" applyBorder="1" applyAlignment="1">
      <alignment horizontal="center"/>
    </xf>
    <xf numFmtId="3" fontId="33" fillId="0" borderId="101" xfId="2" applyNumberFormat="1" applyFont="1" applyBorder="1" applyAlignment="1">
      <alignment horizontal="center"/>
    </xf>
    <xf numFmtId="0" fontId="33" fillId="0" borderId="80" xfId="2" applyFont="1" applyBorder="1" applyAlignment="1">
      <alignment horizontal="center"/>
    </xf>
    <xf numFmtId="0" fontId="33" fillId="0" borderId="97" xfId="2" applyFont="1" applyBorder="1" applyAlignment="1">
      <alignment horizontal="center"/>
    </xf>
    <xf numFmtId="0" fontId="33" fillId="0" borderId="81" xfId="2" applyFont="1" applyBorder="1" applyAlignment="1">
      <alignment horizontal="center"/>
    </xf>
    <xf numFmtId="0" fontId="33" fillId="0" borderId="82" xfId="2" applyFont="1" applyBorder="1" applyAlignment="1">
      <alignment horizontal="center"/>
    </xf>
    <xf numFmtId="3" fontId="33" fillId="2" borderId="59" xfId="2" applyNumberFormat="1" applyFont="1" applyFill="1" applyBorder="1"/>
    <xf numFmtId="3" fontId="33" fillId="2" borderId="61" xfId="2" applyNumberFormat="1" applyFont="1" applyFill="1" applyBorder="1"/>
    <xf numFmtId="38" fontId="32" fillId="0" borderId="99" xfId="1" applyFont="1" applyFill="1" applyBorder="1" applyAlignment="1"/>
    <xf numFmtId="38" fontId="32" fillId="0" borderId="100" xfId="1" applyFont="1" applyFill="1" applyBorder="1" applyAlignment="1"/>
    <xf numFmtId="38" fontId="32" fillId="2" borderId="15" xfId="1" applyFont="1" applyFill="1" applyBorder="1" applyAlignment="1"/>
    <xf numFmtId="38" fontId="32" fillId="2" borderId="14" xfId="1" applyFont="1" applyFill="1" applyBorder="1" applyAlignment="1"/>
    <xf numFmtId="38" fontId="32" fillId="0" borderId="117" xfId="1" applyFont="1" applyFill="1" applyBorder="1" applyAlignment="1"/>
    <xf numFmtId="38" fontId="32" fillId="0" borderId="105" xfId="1" applyFont="1" applyFill="1" applyBorder="1" applyAlignment="1"/>
    <xf numFmtId="178" fontId="33" fillId="2" borderId="59" xfId="2" applyNumberFormat="1" applyFont="1" applyFill="1" applyBorder="1"/>
    <xf numFmtId="178" fontId="33" fillId="2" borderId="58" xfId="2" applyNumberFormat="1" applyFont="1" applyFill="1" applyBorder="1"/>
    <xf numFmtId="38" fontId="32" fillId="0" borderId="116" xfId="1" applyFont="1" applyFill="1" applyBorder="1" applyAlignment="1"/>
    <xf numFmtId="38" fontId="32" fillId="0" borderId="93" xfId="1" applyFont="1" applyFill="1" applyBorder="1" applyAlignment="1"/>
    <xf numFmtId="38" fontId="33" fillId="2" borderId="15" xfId="1" applyFont="1" applyFill="1" applyBorder="1" applyAlignment="1"/>
    <xf numFmtId="38" fontId="33" fillId="2" borderId="48" xfId="1" applyFont="1" applyFill="1" applyBorder="1" applyAlignment="1"/>
    <xf numFmtId="38" fontId="32" fillId="2" borderId="48" xfId="1" applyFont="1" applyFill="1" applyBorder="1" applyAlignment="1"/>
    <xf numFmtId="0" fontId="34" fillId="0" borderId="22" xfId="2" applyFont="1" applyBorder="1" applyAlignment="1">
      <alignment horizontal="center"/>
    </xf>
    <xf numFmtId="178" fontId="33" fillId="2" borderId="80" xfId="2" applyNumberFormat="1" applyFont="1" applyFill="1" applyBorder="1"/>
    <xf numFmtId="178" fontId="33" fillId="2" borderId="81" xfId="2" applyNumberFormat="1" applyFont="1" applyFill="1" applyBorder="1"/>
    <xf numFmtId="3" fontId="33" fillId="2" borderId="80" xfId="2" applyNumberFormat="1" applyFont="1" applyFill="1" applyBorder="1"/>
    <xf numFmtId="3" fontId="33" fillId="2" borderId="82" xfId="2" applyNumberFormat="1" applyFont="1" applyFill="1" applyBorder="1"/>
    <xf numFmtId="0" fontId="13" fillId="0" borderId="54" xfId="2" applyBorder="1" applyAlignment="1">
      <alignment horizontal="center"/>
    </xf>
    <xf numFmtId="0" fontId="40" fillId="0" borderId="103" xfId="2" applyFont="1" applyBorder="1" applyAlignment="1">
      <alignment horizontal="center"/>
    </xf>
    <xf numFmtId="0" fontId="40" fillId="0" borderId="116" xfId="2" applyFont="1" applyBorder="1" applyAlignment="1">
      <alignment horizontal="center"/>
    </xf>
    <xf numFmtId="0" fontId="40" fillId="0" borderId="117" xfId="2" applyFont="1" applyBorder="1" applyAlignment="1">
      <alignment horizontal="center"/>
    </xf>
    <xf numFmtId="0" fontId="33" fillId="0" borderId="89" xfId="2" applyFont="1" applyBorder="1" applyAlignment="1">
      <alignment horizontal="center"/>
    </xf>
    <xf numFmtId="0" fontId="33" fillId="0" borderId="54" xfId="2" applyFont="1" applyBorder="1" applyAlignment="1">
      <alignment horizontal="center"/>
    </xf>
    <xf numFmtId="0" fontId="40" fillId="0" borderId="92" xfId="2" applyFont="1" applyBorder="1" applyAlignment="1">
      <alignment horizontal="center"/>
    </xf>
    <xf numFmtId="0" fontId="40" fillId="0" borderId="93" xfId="2" applyFont="1" applyBorder="1" applyAlignment="1">
      <alignment horizontal="center"/>
    </xf>
    <xf numFmtId="0" fontId="40" fillId="0" borderId="99" xfId="2" applyFont="1" applyBorder="1" applyAlignment="1">
      <alignment horizontal="center"/>
    </xf>
    <xf numFmtId="0" fontId="34" fillId="0" borderId="7" xfId="2" applyFont="1" applyBorder="1" applyAlignment="1">
      <alignment horizontal="center"/>
    </xf>
    <xf numFmtId="14" fontId="0" fillId="0" borderId="0" xfId="0" applyNumberFormat="1">
      <alignment vertical="center"/>
    </xf>
  </cellXfs>
  <cellStyles count="3">
    <cellStyle name="桁区切り" xfId="1" builtinId="6"/>
    <cellStyle name="標準" xfId="0" builtinId="0"/>
    <cellStyle name="標準 2" xfId="2"/>
  </cellStyles>
  <dxfs count="10">
    <dxf>
      <font>
        <b/>
        <i val="0"/>
        <color theme="0"/>
      </font>
      <fill>
        <patternFill>
          <bgColor theme="4" tint="0.79998168889431442"/>
        </patternFill>
      </fill>
    </dxf>
    <dxf>
      <font>
        <b/>
        <i val="0"/>
        <color theme="4" tint="0.79998168889431442"/>
      </font>
      <fill>
        <patternFill>
          <bgColor theme="4" tint="0.79998168889431442"/>
        </patternFill>
      </fill>
    </dxf>
    <dxf>
      <font>
        <color theme="0"/>
      </font>
      <fill>
        <patternFill patternType="none">
          <bgColor auto="1"/>
        </patternFill>
      </fill>
    </dxf>
    <dxf>
      <font>
        <b/>
        <i val="0"/>
        <color auto="1"/>
      </font>
      <fill>
        <patternFill patternType="solid">
          <bgColor theme="4" tint="0.79998168889431442"/>
        </patternFill>
      </fill>
    </dxf>
    <dxf>
      <font>
        <b/>
        <i val="0"/>
      </font>
      <fill>
        <patternFill>
          <bgColor theme="4" tint="0.79998168889431442"/>
        </patternFill>
      </fill>
    </dxf>
    <dxf>
      <font>
        <b/>
        <i val="0"/>
        <color theme="0"/>
      </font>
      <fill>
        <patternFill>
          <bgColor theme="4" tint="0.79998168889431442"/>
        </patternFill>
      </fill>
    </dxf>
    <dxf>
      <font>
        <b/>
        <i val="0"/>
        <color theme="4" tint="0.79998168889431442"/>
      </font>
      <fill>
        <patternFill>
          <bgColor theme="4" tint="0.79998168889431442"/>
        </patternFill>
      </fill>
    </dxf>
    <dxf>
      <font>
        <color theme="0"/>
      </font>
      <fill>
        <patternFill patternType="none">
          <bgColor auto="1"/>
        </patternFill>
      </fill>
    </dxf>
    <dxf>
      <font>
        <b/>
        <i val="0"/>
        <color auto="1"/>
      </font>
      <fill>
        <patternFill patternType="solid">
          <bgColor theme="4" tint="0.79998168889431442"/>
        </patternFill>
      </fill>
    </dxf>
    <dxf>
      <font>
        <b/>
        <i val="0"/>
      </font>
      <fill>
        <patternFill>
          <bgColor theme="4" tint="0.79998168889431442"/>
        </patternFill>
      </fill>
    </dxf>
  </dxfs>
  <tableStyles count="0" defaultTableStyle="TableStyleMedium9" defaultPivotStyle="PivotStyleLight16"/>
  <colors>
    <mruColors>
      <color rgb="FFFF9933"/>
      <color rgb="FFFFCC99"/>
      <color rgb="FFFFCC00"/>
      <color rgb="FFCCFF99"/>
      <color rgb="FFCCFFFF"/>
      <color rgb="FF92D050"/>
      <color rgb="FFCCFFCC"/>
      <color rgb="FFFFFF99"/>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504825</xdr:colOff>
      <xdr:row>38</xdr:row>
      <xdr:rowOff>76201</xdr:rowOff>
    </xdr:from>
    <xdr:to>
      <xdr:col>5</xdr:col>
      <xdr:colOff>133350</xdr:colOff>
      <xdr:row>38</xdr:row>
      <xdr:rowOff>266701</xdr:rowOff>
    </xdr:to>
    <xdr:sp macro="" textlink="">
      <xdr:nvSpPr>
        <xdr:cNvPr id="3" name="矢印: 下 2">
          <a:extLst>
            <a:ext uri="{FF2B5EF4-FFF2-40B4-BE49-F238E27FC236}">
              <a16:creationId xmlns:a16="http://schemas.microsoft.com/office/drawing/2014/main" id="{B8FEDE05-8056-4DD4-BB14-AF5AC6E80575}"/>
            </a:ext>
          </a:extLst>
        </xdr:cNvPr>
        <xdr:cNvSpPr/>
      </xdr:nvSpPr>
      <xdr:spPr>
        <a:xfrm>
          <a:off x="2828925" y="7543801"/>
          <a:ext cx="314325" cy="1905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40</xdr:row>
      <xdr:rowOff>76201</xdr:rowOff>
    </xdr:from>
    <xdr:to>
      <xdr:col>5</xdr:col>
      <xdr:colOff>133350</xdr:colOff>
      <xdr:row>40</xdr:row>
      <xdr:rowOff>266701</xdr:rowOff>
    </xdr:to>
    <xdr:sp macro="" textlink="">
      <xdr:nvSpPr>
        <xdr:cNvPr id="5" name="矢印: 下 4">
          <a:extLst>
            <a:ext uri="{FF2B5EF4-FFF2-40B4-BE49-F238E27FC236}">
              <a16:creationId xmlns:a16="http://schemas.microsoft.com/office/drawing/2014/main" id="{D5C81DDA-1BCD-4C13-9020-2A9CD801600A}"/>
            </a:ext>
          </a:extLst>
        </xdr:cNvPr>
        <xdr:cNvSpPr/>
      </xdr:nvSpPr>
      <xdr:spPr>
        <a:xfrm>
          <a:off x="2828925" y="7543801"/>
          <a:ext cx="314325" cy="1905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42</xdr:row>
      <xdr:rowOff>76201</xdr:rowOff>
    </xdr:from>
    <xdr:to>
      <xdr:col>5</xdr:col>
      <xdr:colOff>133350</xdr:colOff>
      <xdr:row>42</xdr:row>
      <xdr:rowOff>266701</xdr:rowOff>
    </xdr:to>
    <xdr:sp macro="" textlink="">
      <xdr:nvSpPr>
        <xdr:cNvPr id="6" name="矢印: 下 5">
          <a:extLst>
            <a:ext uri="{FF2B5EF4-FFF2-40B4-BE49-F238E27FC236}">
              <a16:creationId xmlns:a16="http://schemas.microsoft.com/office/drawing/2014/main" id="{63A27FC1-635E-467E-AD9E-A210D0FDE443}"/>
            </a:ext>
          </a:extLst>
        </xdr:cNvPr>
        <xdr:cNvSpPr/>
      </xdr:nvSpPr>
      <xdr:spPr>
        <a:xfrm>
          <a:off x="2828925" y="7543801"/>
          <a:ext cx="314325" cy="1905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xdr:colOff>
      <xdr:row>13</xdr:row>
      <xdr:rowOff>57150</xdr:rowOff>
    </xdr:from>
    <xdr:to>
      <xdr:col>18</xdr:col>
      <xdr:colOff>590550</xdr:colOff>
      <xdr:row>15</xdr:row>
      <xdr:rowOff>0</xdr:rowOff>
    </xdr:to>
    <xdr:sp macro="" textlink="">
      <xdr:nvSpPr>
        <xdr:cNvPr id="2" name="フローチャート: データ 1">
          <a:extLst>
            <a:ext uri="{FF2B5EF4-FFF2-40B4-BE49-F238E27FC236}">
              <a16:creationId xmlns:a16="http://schemas.microsoft.com/office/drawing/2014/main" id="{A6329265-39CF-482A-9E00-C022D69BE81A}"/>
            </a:ext>
          </a:extLst>
        </xdr:cNvPr>
        <xdr:cNvSpPr/>
      </xdr:nvSpPr>
      <xdr:spPr>
        <a:xfrm>
          <a:off x="266700" y="9315450"/>
          <a:ext cx="3019425" cy="381000"/>
        </a:xfrm>
        <a:prstGeom prst="flowChartInputOutput">
          <a:avLst/>
        </a:prstGeom>
        <a:solidFill>
          <a:schemeClr val="bg1"/>
        </a:solidFill>
        <a:ln w="31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現場</a:t>
          </a:r>
          <a:r>
            <a:rPr kumimoji="1" lang="ja-JP" altLang="ja-JP" sz="1100">
              <a:solidFill>
                <a:sysClr val="windowText" lastClr="000000"/>
              </a:solidFill>
              <a:effectLst/>
              <a:latin typeface="+mn-lt"/>
              <a:ea typeface="+mn-ea"/>
              <a:cs typeface="+mn-cs"/>
            </a:rPr>
            <a:t>別請求書</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現場</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②</a:t>
          </a:r>
          <a:endParaRPr lang="ja-JP" altLang="ja-JP">
            <a:solidFill>
              <a:sysClr val="windowText" lastClr="000000"/>
            </a:solidFill>
            <a:effectLst/>
          </a:endParaRPr>
        </a:p>
      </xdr:txBody>
    </xdr:sp>
    <xdr:clientData/>
  </xdr:twoCellAnchor>
  <xdr:twoCellAnchor>
    <xdr:from>
      <xdr:col>20</xdr:col>
      <xdr:colOff>571500</xdr:colOff>
      <xdr:row>7</xdr:row>
      <xdr:rowOff>247650</xdr:rowOff>
    </xdr:from>
    <xdr:to>
      <xdr:col>21</xdr:col>
      <xdr:colOff>523875</xdr:colOff>
      <xdr:row>7</xdr:row>
      <xdr:rowOff>247650</xdr:rowOff>
    </xdr:to>
    <xdr:cxnSp macro="">
      <xdr:nvCxnSpPr>
        <xdr:cNvPr id="4" name="直線コネクタ 3">
          <a:extLst>
            <a:ext uri="{FF2B5EF4-FFF2-40B4-BE49-F238E27FC236}">
              <a16:creationId xmlns:a16="http://schemas.microsoft.com/office/drawing/2014/main" id="{D34C598E-AA59-4C35-BDE6-2AD14D7BB15E}"/>
            </a:ext>
          </a:extLst>
        </xdr:cNvPr>
        <xdr:cNvCxnSpPr/>
      </xdr:nvCxnSpPr>
      <xdr:spPr>
        <a:xfrm>
          <a:off x="4638675" y="8191500"/>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581025</xdr:colOff>
      <xdr:row>8</xdr:row>
      <xdr:rowOff>95250</xdr:rowOff>
    </xdr:from>
    <xdr:to>
      <xdr:col>21</xdr:col>
      <xdr:colOff>533400</xdr:colOff>
      <xdr:row>8</xdr:row>
      <xdr:rowOff>95250</xdr:rowOff>
    </xdr:to>
    <xdr:cxnSp macro="">
      <xdr:nvCxnSpPr>
        <xdr:cNvPr id="9" name="直線コネクタ 8">
          <a:extLst>
            <a:ext uri="{FF2B5EF4-FFF2-40B4-BE49-F238E27FC236}">
              <a16:creationId xmlns:a16="http://schemas.microsoft.com/office/drawing/2014/main" id="{9FAB7E78-4D03-47A0-8342-999397BFC452}"/>
            </a:ext>
          </a:extLst>
        </xdr:cNvPr>
        <xdr:cNvCxnSpPr/>
      </xdr:nvCxnSpPr>
      <xdr:spPr>
        <a:xfrm>
          <a:off x="4648200" y="8286750"/>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19051</xdr:colOff>
      <xdr:row>12</xdr:row>
      <xdr:rowOff>57150</xdr:rowOff>
    </xdr:from>
    <xdr:to>
      <xdr:col>18</xdr:col>
      <xdr:colOff>600076</xdr:colOff>
      <xdr:row>14</xdr:row>
      <xdr:rowOff>0</xdr:rowOff>
    </xdr:to>
    <xdr:sp macro="" textlink="">
      <xdr:nvSpPr>
        <xdr:cNvPr id="12" name="フローチャート: データ 11">
          <a:extLst>
            <a:ext uri="{FF2B5EF4-FFF2-40B4-BE49-F238E27FC236}">
              <a16:creationId xmlns:a16="http://schemas.microsoft.com/office/drawing/2014/main" id="{D9097647-B56B-4029-9E83-9CB44D32EA27}"/>
            </a:ext>
          </a:extLst>
        </xdr:cNvPr>
        <xdr:cNvSpPr/>
      </xdr:nvSpPr>
      <xdr:spPr>
        <a:xfrm>
          <a:off x="266701" y="9096375"/>
          <a:ext cx="3028950" cy="381000"/>
        </a:xfrm>
        <a:prstGeom prst="flowChartInputOutput">
          <a:avLst/>
        </a:prstGeom>
        <a:solidFill>
          <a:schemeClr val="bg1"/>
        </a:solidFill>
        <a:ln w="31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a:solidFill>
                <a:sysClr val="windowText" lastClr="000000"/>
              </a:solidFill>
            </a:rPr>
            <a:t>現場別請求書</a:t>
          </a:r>
          <a:r>
            <a:rPr kumimoji="1" lang="en-US" altLang="ja-JP" sz="1100">
              <a:solidFill>
                <a:sysClr val="windowText" lastClr="000000"/>
              </a:solidFill>
            </a:rPr>
            <a:t>(</a:t>
          </a:r>
          <a:r>
            <a:rPr kumimoji="1" lang="ja-JP" altLang="en-US" sz="1100">
              <a:solidFill>
                <a:sysClr val="windowText" lastClr="000000"/>
              </a:solidFill>
            </a:rPr>
            <a:t>経理</a:t>
          </a:r>
          <a:r>
            <a:rPr kumimoji="1" lang="en-US" altLang="ja-JP" sz="1100">
              <a:solidFill>
                <a:sysClr val="windowText" lastClr="000000"/>
              </a:solidFill>
            </a:rPr>
            <a:t>)</a:t>
          </a:r>
          <a:r>
            <a:rPr kumimoji="1" lang="ja-JP" altLang="en-US" sz="1100">
              <a:solidFill>
                <a:sysClr val="windowText" lastClr="000000"/>
              </a:solidFill>
            </a:rPr>
            <a:t>②</a:t>
          </a:r>
        </a:p>
      </xdr:txBody>
    </xdr:sp>
    <xdr:clientData/>
  </xdr:twoCellAnchor>
  <xdr:twoCellAnchor>
    <xdr:from>
      <xdr:col>14</xdr:col>
      <xdr:colOff>9525</xdr:colOff>
      <xdr:row>11</xdr:row>
      <xdr:rowOff>38100</xdr:rowOff>
    </xdr:from>
    <xdr:to>
      <xdr:col>18</xdr:col>
      <xdr:colOff>600075</xdr:colOff>
      <xdr:row>13</xdr:row>
      <xdr:rowOff>9525</xdr:rowOff>
    </xdr:to>
    <xdr:sp macro="" textlink="">
      <xdr:nvSpPr>
        <xdr:cNvPr id="13" name="フローチャート: データ 12">
          <a:extLst>
            <a:ext uri="{FF2B5EF4-FFF2-40B4-BE49-F238E27FC236}">
              <a16:creationId xmlns:a16="http://schemas.microsoft.com/office/drawing/2014/main" id="{49D0AC3C-4CF0-4557-890B-CD53F55B38B2}"/>
            </a:ext>
          </a:extLst>
        </xdr:cNvPr>
        <xdr:cNvSpPr/>
      </xdr:nvSpPr>
      <xdr:spPr>
        <a:xfrm>
          <a:off x="257175" y="8858250"/>
          <a:ext cx="3038475" cy="409575"/>
        </a:xfrm>
        <a:prstGeom prst="flowChartInputOutput">
          <a:avLst/>
        </a:prstGeom>
        <a:solidFill>
          <a:schemeClr val="bg1"/>
        </a:solidFill>
        <a:ln w="31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現場</a:t>
          </a:r>
          <a:r>
            <a:rPr kumimoji="1" lang="ja-JP" altLang="ja-JP" sz="1100">
              <a:solidFill>
                <a:sysClr val="windowText" lastClr="000000"/>
              </a:solidFill>
              <a:effectLst/>
              <a:latin typeface="+mn-lt"/>
              <a:ea typeface="+mn-ea"/>
              <a:cs typeface="+mn-cs"/>
            </a:rPr>
            <a:t>別請求書</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現場</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①</a:t>
          </a:r>
          <a:endParaRPr lang="ja-JP" altLang="ja-JP">
            <a:solidFill>
              <a:sysClr val="windowText" lastClr="000000"/>
            </a:solidFill>
            <a:effectLst/>
          </a:endParaRPr>
        </a:p>
      </xdr:txBody>
    </xdr:sp>
    <xdr:clientData/>
  </xdr:twoCellAnchor>
  <xdr:twoCellAnchor>
    <xdr:from>
      <xdr:col>14</xdr:col>
      <xdr:colOff>9524</xdr:colOff>
      <xdr:row>10</xdr:row>
      <xdr:rowOff>114301</xdr:rowOff>
    </xdr:from>
    <xdr:to>
      <xdr:col>18</xdr:col>
      <xdr:colOff>628650</xdr:colOff>
      <xdr:row>12</xdr:row>
      <xdr:rowOff>1</xdr:rowOff>
    </xdr:to>
    <xdr:sp macro="" textlink="">
      <xdr:nvSpPr>
        <xdr:cNvPr id="14" name="フローチャート: データ 13">
          <a:extLst>
            <a:ext uri="{FF2B5EF4-FFF2-40B4-BE49-F238E27FC236}">
              <a16:creationId xmlns:a16="http://schemas.microsoft.com/office/drawing/2014/main" id="{609A7BCB-9480-4261-92FE-B4B7526AA1F6}"/>
            </a:ext>
          </a:extLst>
        </xdr:cNvPr>
        <xdr:cNvSpPr/>
      </xdr:nvSpPr>
      <xdr:spPr>
        <a:xfrm>
          <a:off x="8191499" y="3162301"/>
          <a:ext cx="3362326" cy="495300"/>
        </a:xfrm>
        <a:prstGeom prst="flowChartInputOutput">
          <a:avLst/>
        </a:prstGeom>
        <a:solidFill>
          <a:schemeClr val="bg1"/>
        </a:solidFill>
        <a:ln w="31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a:solidFill>
                <a:sysClr val="windowText" lastClr="000000"/>
              </a:solidFill>
            </a:rPr>
            <a:t>現場別請求書</a:t>
          </a:r>
          <a:r>
            <a:rPr kumimoji="1" lang="en-US" altLang="ja-JP" sz="1100">
              <a:solidFill>
                <a:sysClr val="windowText" lastClr="000000"/>
              </a:solidFill>
            </a:rPr>
            <a:t>(</a:t>
          </a:r>
          <a:r>
            <a:rPr kumimoji="1" lang="ja-JP" altLang="en-US" sz="1100">
              <a:solidFill>
                <a:sysClr val="windowText" lastClr="000000"/>
              </a:solidFill>
            </a:rPr>
            <a:t>経理</a:t>
          </a:r>
          <a:r>
            <a:rPr kumimoji="1" lang="en-US" altLang="ja-JP" sz="1100">
              <a:solidFill>
                <a:sysClr val="windowText" lastClr="000000"/>
              </a:solidFill>
            </a:rPr>
            <a:t>)</a:t>
          </a:r>
          <a:r>
            <a:rPr kumimoji="1" lang="ja-JP" altLang="en-US" sz="1100">
              <a:solidFill>
                <a:sysClr val="windowText" lastClr="000000"/>
              </a:solidFill>
            </a:rPr>
            <a:t>①</a:t>
          </a:r>
        </a:p>
      </xdr:txBody>
    </xdr:sp>
    <xdr:clientData/>
  </xdr:twoCellAnchor>
  <xdr:twoCellAnchor>
    <xdr:from>
      <xdr:col>14</xdr:col>
      <xdr:colOff>1</xdr:colOff>
      <xdr:row>9</xdr:row>
      <xdr:rowOff>57150</xdr:rowOff>
    </xdr:from>
    <xdr:to>
      <xdr:col>18</xdr:col>
      <xdr:colOff>638175</xdr:colOff>
      <xdr:row>11</xdr:row>
      <xdr:rowOff>0</xdr:rowOff>
    </xdr:to>
    <xdr:sp macro="" textlink="">
      <xdr:nvSpPr>
        <xdr:cNvPr id="17" name="フローチャート: データ 16">
          <a:extLst>
            <a:ext uri="{FF2B5EF4-FFF2-40B4-BE49-F238E27FC236}">
              <a16:creationId xmlns:a16="http://schemas.microsoft.com/office/drawing/2014/main" id="{250B092B-06CD-40D8-991C-C0BDD96232D8}"/>
            </a:ext>
          </a:extLst>
        </xdr:cNvPr>
        <xdr:cNvSpPr/>
      </xdr:nvSpPr>
      <xdr:spPr>
        <a:xfrm>
          <a:off x="247651" y="8439150"/>
          <a:ext cx="3086099" cy="381000"/>
        </a:xfrm>
        <a:prstGeom prst="flowChartInputOutput">
          <a:avLst/>
        </a:prstGeom>
        <a:solidFill>
          <a:schemeClr val="bg1"/>
        </a:solidFill>
        <a:ln w="31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統括請求書</a:t>
          </a:r>
          <a:r>
            <a:rPr kumimoji="1" lang="en-US" altLang="ja-JP" sz="1100">
              <a:solidFill>
                <a:sysClr val="windowText" lastClr="000000"/>
              </a:solidFill>
            </a:rPr>
            <a:t>(</a:t>
          </a:r>
          <a:r>
            <a:rPr kumimoji="1" lang="ja-JP" altLang="en-US" sz="1100">
              <a:solidFill>
                <a:sysClr val="windowText" lastClr="000000"/>
              </a:solidFill>
            </a:rPr>
            <a:t>提出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409576</xdr:colOff>
      <xdr:row>3</xdr:row>
      <xdr:rowOff>304799</xdr:rowOff>
    </xdr:from>
    <xdr:to>
      <xdr:col>23</xdr:col>
      <xdr:colOff>276226</xdr:colOff>
      <xdr:row>10</xdr:row>
      <xdr:rowOff>19050</xdr:rowOff>
    </xdr:to>
    <xdr:sp macro="" textlink="">
      <xdr:nvSpPr>
        <xdr:cNvPr id="18" name="吹き出し: 線 17">
          <a:extLst>
            <a:ext uri="{FF2B5EF4-FFF2-40B4-BE49-F238E27FC236}">
              <a16:creationId xmlns:a16="http://schemas.microsoft.com/office/drawing/2014/main" id="{346EDEB3-22BE-4FDD-89EC-98C49ADB2F2A}"/>
            </a:ext>
          </a:extLst>
        </xdr:cNvPr>
        <xdr:cNvSpPr/>
      </xdr:nvSpPr>
      <xdr:spPr>
        <a:xfrm>
          <a:off x="12020551" y="1219199"/>
          <a:ext cx="2609850" cy="1847851"/>
        </a:xfrm>
        <a:prstGeom prst="borderCallout1">
          <a:avLst>
            <a:gd name="adj1" fmla="val 43278"/>
            <a:gd name="adj2" fmla="val 96"/>
            <a:gd name="adj3" fmla="val 100844"/>
            <a:gd name="adj4" fmla="val -56748"/>
          </a:avLst>
        </a:prstGeom>
        <a:solidFill>
          <a:schemeClr val="bg1"/>
        </a:solidFill>
        <a:ln w="3175" cmpd="dbl">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u="sng">
              <a:solidFill>
                <a:sysClr val="windowText" lastClr="000000"/>
              </a:solidFill>
              <a:effectLst/>
              <a:latin typeface="+mn-lt"/>
              <a:ea typeface="+mn-ea"/>
              <a:cs typeface="+mn-cs"/>
            </a:rPr>
            <a:t>統括請求書</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提出</a:t>
          </a:r>
          <a:r>
            <a:rPr kumimoji="1" lang="en-US" altLang="ja-JP" sz="1100" u="sng">
              <a:solidFill>
                <a:sysClr val="windowText" lastClr="000000"/>
              </a:solidFill>
              <a:effectLst/>
              <a:latin typeface="+mn-lt"/>
              <a:ea typeface="+mn-ea"/>
              <a:cs typeface="+mn-cs"/>
            </a:rPr>
            <a:t>)</a:t>
          </a:r>
          <a:endParaRPr lang="ja-JP" altLang="ja-JP" u="sng">
            <a:solidFill>
              <a:sysClr val="windowText" lastClr="000000"/>
            </a:solidFill>
            <a:effectLst/>
          </a:endParaRPr>
        </a:p>
        <a:p>
          <a:pPr algn="l"/>
          <a:endParaRPr kumimoji="1" lang="en-US" altLang="ja-JP" sz="1100" u="sng">
            <a:solidFill>
              <a:sysClr val="windowText" lastClr="000000"/>
            </a:solidFill>
          </a:endParaRPr>
        </a:p>
        <a:p>
          <a:pPr algn="l"/>
          <a:r>
            <a:rPr kumimoji="1" lang="ja-JP" altLang="en-US" sz="1100" u="sng">
              <a:solidFill>
                <a:sysClr val="windowText" lastClr="000000"/>
              </a:solidFill>
            </a:rPr>
            <a:t>総合計金額</a:t>
          </a:r>
          <a:endParaRPr kumimoji="1" lang="en-US" altLang="ja-JP" sz="1100" u="sng">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現場①　　</a:t>
          </a:r>
          <a:endParaRPr kumimoji="1" lang="en-US" altLang="ja-JP" sz="1100">
            <a:solidFill>
              <a:sysClr val="windowText" lastClr="000000"/>
            </a:solidFill>
          </a:endParaRPr>
        </a:p>
        <a:p>
          <a:pPr algn="l"/>
          <a:r>
            <a:rPr kumimoji="1" lang="ja-JP" altLang="en-US" sz="1100">
              <a:solidFill>
                <a:sysClr val="windowText" lastClr="000000"/>
              </a:solidFill>
            </a:rPr>
            <a:t>　　現場②　　</a:t>
          </a:r>
          <a:endParaRPr kumimoji="1" lang="en-US" altLang="ja-JP" sz="1100">
            <a:solidFill>
              <a:sysClr val="windowText" lastClr="000000"/>
            </a:solidFill>
          </a:endParaRPr>
        </a:p>
        <a:p>
          <a:pPr algn="l"/>
          <a:r>
            <a:rPr kumimoji="1" lang="ja-JP" altLang="en-US" sz="1100">
              <a:solidFill>
                <a:sysClr val="windowText" lastClr="000000"/>
              </a:solidFill>
            </a:rPr>
            <a:t>　　現場③</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142875</xdr:colOff>
      <xdr:row>7</xdr:row>
      <xdr:rowOff>228599</xdr:rowOff>
    </xdr:from>
    <xdr:to>
      <xdr:col>20</xdr:col>
      <xdr:colOff>333375</xdr:colOff>
      <xdr:row>10</xdr:row>
      <xdr:rowOff>66675</xdr:rowOff>
    </xdr:to>
    <xdr:sp macro="" textlink="">
      <xdr:nvSpPr>
        <xdr:cNvPr id="22" name="テキスト ボックス 21">
          <a:extLst>
            <a:ext uri="{FF2B5EF4-FFF2-40B4-BE49-F238E27FC236}">
              <a16:creationId xmlns:a16="http://schemas.microsoft.com/office/drawing/2014/main" id="{0408A497-5E9A-4F26-88AC-CDF06779A64D}"/>
            </a:ext>
          </a:extLst>
        </xdr:cNvPr>
        <xdr:cNvSpPr txBox="1"/>
      </xdr:nvSpPr>
      <xdr:spPr>
        <a:xfrm>
          <a:off x="12439650" y="2362199"/>
          <a:ext cx="190500" cy="75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00" b="0"/>
            <a:t>・・・</a:t>
          </a:r>
        </a:p>
      </xdr:txBody>
    </xdr:sp>
    <xdr:clientData/>
  </xdr:twoCellAnchor>
  <xdr:twoCellAnchor>
    <xdr:from>
      <xdr:col>20</xdr:col>
      <xdr:colOff>666750</xdr:colOff>
      <xdr:row>6</xdr:row>
      <xdr:rowOff>257175</xdr:rowOff>
    </xdr:from>
    <xdr:to>
      <xdr:col>22</xdr:col>
      <xdr:colOff>180975</xdr:colOff>
      <xdr:row>6</xdr:row>
      <xdr:rowOff>257175</xdr:rowOff>
    </xdr:to>
    <xdr:cxnSp macro="">
      <xdr:nvCxnSpPr>
        <xdr:cNvPr id="23" name="直線コネクタ 22">
          <a:extLst>
            <a:ext uri="{FF2B5EF4-FFF2-40B4-BE49-F238E27FC236}">
              <a16:creationId xmlns:a16="http://schemas.microsoft.com/office/drawing/2014/main" id="{25AFBCE2-8083-4A06-91D8-62A255DFFE92}"/>
            </a:ext>
          </a:extLst>
        </xdr:cNvPr>
        <xdr:cNvCxnSpPr/>
      </xdr:nvCxnSpPr>
      <xdr:spPr>
        <a:xfrm>
          <a:off x="12963525" y="2085975"/>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676276</xdr:colOff>
      <xdr:row>7</xdr:row>
      <xdr:rowOff>276225</xdr:rowOff>
    </xdr:from>
    <xdr:to>
      <xdr:col>22</xdr:col>
      <xdr:colOff>190501</xdr:colOff>
      <xdr:row>7</xdr:row>
      <xdr:rowOff>276225</xdr:rowOff>
    </xdr:to>
    <xdr:cxnSp macro="">
      <xdr:nvCxnSpPr>
        <xdr:cNvPr id="24" name="直線コネクタ 23">
          <a:extLst>
            <a:ext uri="{FF2B5EF4-FFF2-40B4-BE49-F238E27FC236}">
              <a16:creationId xmlns:a16="http://schemas.microsoft.com/office/drawing/2014/main" id="{4CDB7F0E-2012-47CA-83D4-8C974F183B0E}"/>
            </a:ext>
          </a:extLst>
        </xdr:cNvPr>
        <xdr:cNvCxnSpPr/>
      </xdr:nvCxnSpPr>
      <xdr:spPr>
        <a:xfrm>
          <a:off x="12973051" y="2409825"/>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676275</xdr:colOff>
      <xdr:row>7</xdr:row>
      <xdr:rowOff>123825</xdr:rowOff>
    </xdr:from>
    <xdr:to>
      <xdr:col>22</xdr:col>
      <xdr:colOff>190500</xdr:colOff>
      <xdr:row>7</xdr:row>
      <xdr:rowOff>123825</xdr:rowOff>
    </xdr:to>
    <xdr:cxnSp macro="">
      <xdr:nvCxnSpPr>
        <xdr:cNvPr id="25" name="直線コネクタ 24">
          <a:extLst>
            <a:ext uri="{FF2B5EF4-FFF2-40B4-BE49-F238E27FC236}">
              <a16:creationId xmlns:a16="http://schemas.microsoft.com/office/drawing/2014/main" id="{DF736EF9-713C-44D6-B710-0AA6377CDF91}"/>
            </a:ext>
          </a:extLst>
        </xdr:cNvPr>
        <xdr:cNvCxnSpPr/>
      </xdr:nvCxnSpPr>
      <xdr:spPr>
        <a:xfrm>
          <a:off x="12973050" y="2257425"/>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32</xdr:col>
      <xdr:colOff>19051</xdr:colOff>
      <xdr:row>2</xdr:row>
      <xdr:rowOff>266699</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6686550" y="171450"/>
          <a:ext cx="484822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明朝"/>
              <a:ea typeface="ＭＳ Ｐ明朝"/>
            </a:rPr>
            <a:t>統  括  請  求  書  </a:t>
          </a:r>
          <a:r>
            <a:rPr lang="en-US" altLang="ja-JP" sz="2800" b="0" i="0" u="none" strike="noStrike" baseline="0">
              <a:solidFill>
                <a:srgbClr val="000000"/>
              </a:solidFill>
              <a:latin typeface="ＭＳ Ｐ明朝"/>
              <a:ea typeface="ＭＳ Ｐ明朝"/>
            </a:rPr>
            <a:t>( </a:t>
          </a:r>
          <a:r>
            <a:rPr lang="ja-JP" altLang="en-US" sz="2800" b="0" i="0" u="none" strike="noStrike" baseline="0">
              <a:solidFill>
                <a:srgbClr val="000000"/>
              </a:solidFill>
              <a:latin typeface="ＭＳ Ｐ明朝"/>
              <a:ea typeface="ＭＳ Ｐ明朝"/>
            </a:rPr>
            <a:t>控 </a:t>
          </a:r>
          <a:r>
            <a:rPr lang="en-US" altLang="ja-JP" sz="2800" b="0" i="0" u="none" strike="noStrike" baseline="0">
              <a:solidFill>
                <a:srgbClr val="000000"/>
              </a:solidFill>
              <a:latin typeface="ＭＳ Ｐ明朝"/>
              <a:ea typeface="ＭＳ Ｐ明朝"/>
            </a:rPr>
            <a:t>)</a:t>
          </a:r>
        </a:p>
      </xdr:txBody>
    </xdr:sp>
    <xdr:clientData/>
  </xdr:twoCellAnchor>
  <xdr:twoCellAnchor editAs="oneCell">
    <xdr:from>
      <xdr:col>19</xdr:col>
      <xdr:colOff>0</xdr:colOff>
      <xdr:row>32</xdr:row>
      <xdr:rowOff>171450</xdr:rowOff>
    </xdr:from>
    <xdr:to>
      <xdr:col>32</xdr:col>
      <xdr:colOff>19051</xdr:colOff>
      <xdr:row>33</xdr:row>
      <xdr:rowOff>266700</xdr:rowOff>
    </xdr:to>
    <xdr:sp macro="" textlink="">
      <xdr:nvSpPr>
        <xdr:cNvPr id="2053" name="Text Box 5">
          <a:extLst>
            <a:ext uri="{FF2B5EF4-FFF2-40B4-BE49-F238E27FC236}">
              <a16:creationId xmlns:a16="http://schemas.microsoft.com/office/drawing/2014/main" id="{00000000-0008-0000-0000-000005080000}"/>
            </a:ext>
          </a:extLst>
        </xdr:cNvPr>
        <xdr:cNvSpPr txBox="1">
          <a:spLocks noChangeArrowheads="1"/>
        </xdr:cNvSpPr>
      </xdr:nvSpPr>
      <xdr:spPr bwMode="auto">
        <a:xfrm>
          <a:off x="6686550" y="13830300"/>
          <a:ext cx="484822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明朝"/>
              <a:ea typeface="ＭＳ Ｐ明朝"/>
            </a:rPr>
            <a:t>統  括  請  求  書  </a:t>
          </a:r>
          <a:r>
            <a:rPr lang="en-US" altLang="ja-JP" sz="2800" b="0" i="0" u="none" strike="noStrike" baseline="0">
              <a:solidFill>
                <a:srgbClr val="000000"/>
              </a:solidFill>
              <a:latin typeface="ＭＳ Ｐ明朝"/>
              <a:ea typeface="ＭＳ Ｐ明朝"/>
            </a:rPr>
            <a:t>( </a:t>
          </a:r>
          <a:r>
            <a:rPr lang="ja-JP" altLang="en-US" sz="2800" b="0" i="0" u="none" strike="noStrike" baseline="0">
              <a:solidFill>
                <a:srgbClr val="000000"/>
              </a:solidFill>
              <a:latin typeface="ＭＳ Ｐ明朝"/>
              <a:ea typeface="ＭＳ Ｐ明朝"/>
            </a:rPr>
            <a:t>提 出 </a:t>
          </a:r>
          <a:r>
            <a:rPr lang="en-US" altLang="ja-JP" sz="2800" b="0" i="0" u="none" strike="noStrike" baseline="0">
              <a:solidFill>
                <a:srgbClr val="000000"/>
              </a:solidFill>
              <a:latin typeface="ＭＳ Ｐ明朝"/>
              <a:ea typeface="ＭＳ Ｐ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32</xdr:col>
      <xdr:colOff>0</xdr:colOff>
      <xdr:row>2</xdr:row>
      <xdr:rowOff>266701</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6972300" y="171450"/>
          <a:ext cx="482917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控 </a:t>
          </a:r>
          <a:r>
            <a:rPr lang="en-US" altLang="ja-JP" sz="2600" b="0" i="0" u="none" strike="noStrike" baseline="0">
              <a:solidFill>
                <a:srgbClr val="000000"/>
              </a:solidFill>
              <a:latin typeface="ＭＳ Ｐ明朝"/>
              <a:ea typeface="ＭＳ Ｐ明朝"/>
            </a:rPr>
            <a:t>)</a:t>
          </a:r>
        </a:p>
      </xdr:txBody>
    </xdr:sp>
    <xdr:clientData/>
  </xdr:twoCellAnchor>
  <xdr:twoCellAnchor editAs="oneCell">
    <xdr:from>
      <xdr:col>19</xdr:col>
      <xdr:colOff>0</xdr:colOff>
      <xdr:row>34</xdr:row>
      <xdr:rowOff>299667</xdr:rowOff>
    </xdr:from>
    <xdr:to>
      <xdr:col>32</xdr:col>
      <xdr:colOff>0</xdr:colOff>
      <xdr:row>35</xdr:row>
      <xdr:rowOff>385393</xdr:rowOff>
    </xdr:to>
    <xdr:sp macro="" textlink="">
      <xdr:nvSpPr>
        <xdr:cNvPr id="3079" name="Text Box 7">
          <a:extLst>
            <a:ext uri="{FF2B5EF4-FFF2-40B4-BE49-F238E27FC236}">
              <a16:creationId xmlns:a16="http://schemas.microsoft.com/office/drawing/2014/main" id="{00000000-0008-0000-0200-0000070C0000}"/>
            </a:ext>
          </a:extLst>
        </xdr:cNvPr>
        <xdr:cNvSpPr txBox="1">
          <a:spLocks noChangeArrowheads="1"/>
        </xdr:cNvSpPr>
      </xdr:nvSpPr>
      <xdr:spPr bwMode="auto">
        <a:xfrm>
          <a:off x="7235337" y="15429763"/>
          <a:ext cx="4762500" cy="415437"/>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経理 </a:t>
          </a:r>
          <a:r>
            <a:rPr lang="en-US" altLang="ja-JP" sz="2600" b="0" i="0" u="none" strike="noStrike" baseline="0">
              <a:solidFill>
                <a:srgbClr val="000000"/>
              </a:solidFill>
              <a:latin typeface="ＭＳ Ｐ明朝"/>
              <a:ea typeface="ＭＳ Ｐ明朝"/>
            </a:rPr>
            <a:t>)</a:t>
          </a:r>
        </a:p>
      </xdr:txBody>
    </xdr:sp>
    <xdr:clientData/>
  </xdr:twoCellAnchor>
  <xdr:oneCellAnchor>
    <xdr:from>
      <xdr:col>19</xdr:col>
      <xdr:colOff>0</xdr:colOff>
      <xdr:row>67</xdr:row>
      <xdr:rowOff>299667</xdr:rowOff>
    </xdr:from>
    <xdr:ext cx="4762500" cy="415437"/>
    <xdr:sp macro="" textlink="">
      <xdr:nvSpPr>
        <xdr:cNvPr id="3" name="Text Box 7">
          <a:extLst>
            <a:ext uri="{FF2B5EF4-FFF2-40B4-BE49-F238E27FC236}">
              <a16:creationId xmlns:a16="http://schemas.microsoft.com/office/drawing/2014/main" id="{0506035E-942F-4A64-B763-78A57BC9B98A}"/>
            </a:ext>
          </a:extLst>
        </xdr:cNvPr>
        <xdr:cNvSpPr txBox="1">
          <a:spLocks noChangeArrowheads="1"/>
        </xdr:cNvSpPr>
      </xdr:nvSpPr>
      <xdr:spPr bwMode="auto">
        <a:xfrm>
          <a:off x="7235337" y="15759475"/>
          <a:ext cx="4762500" cy="415437"/>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現場 </a:t>
          </a:r>
          <a:r>
            <a:rPr lang="en-US" altLang="ja-JP" sz="2600" b="0" i="0" u="none" strike="noStrike" baseline="0">
              <a:solidFill>
                <a:srgbClr val="000000"/>
              </a:solidFill>
              <a:latin typeface="ＭＳ Ｐ明朝"/>
              <a:ea typeface="ＭＳ Ｐ明朝"/>
            </a:rPr>
            <a:t>)</a:t>
          </a:r>
        </a:p>
      </xdr:txBody>
    </xdr:sp>
    <xdr:clientData/>
  </xdr:oneCellAnchor>
  <xdr:twoCellAnchor editAs="oneCell">
    <xdr:from>
      <xdr:col>0</xdr:col>
      <xdr:colOff>366345</xdr:colOff>
      <xdr:row>92</xdr:row>
      <xdr:rowOff>457930</xdr:rowOff>
    </xdr:from>
    <xdr:to>
      <xdr:col>12</xdr:col>
      <xdr:colOff>9598</xdr:colOff>
      <xdr:row>97</xdr:row>
      <xdr:rowOff>73269</xdr:rowOff>
    </xdr:to>
    <xdr:pic>
      <xdr:nvPicPr>
        <xdr:cNvPr id="10" name="図 9">
          <a:extLst>
            <a:ext uri="{FF2B5EF4-FFF2-40B4-BE49-F238E27FC236}">
              <a16:creationId xmlns:a16="http://schemas.microsoft.com/office/drawing/2014/main" id="{A6A75928-C17D-DB4A-5274-5354599E5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45" y="42459517"/>
          <a:ext cx="4039407" cy="190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31</xdr:col>
      <xdr:colOff>317500</xdr:colOff>
      <xdr:row>2</xdr:row>
      <xdr:rowOff>276225</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6972300" y="171450"/>
          <a:ext cx="482917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控 </a:t>
          </a:r>
          <a:r>
            <a:rPr lang="en-US" altLang="ja-JP" sz="2600" b="0" i="0" u="none" strike="noStrike" baseline="0">
              <a:solidFill>
                <a:srgbClr val="000000"/>
              </a:solidFill>
              <a:latin typeface="ＭＳ Ｐ明朝"/>
              <a:ea typeface="ＭＳ Ｐ明朝"/>
            </a:rPr>
            <a:t>)</a:t>
          </a:r>
        </a:p>
      </xdr:txBody>
    </xdr:sp>
    <xdr:clientData/>
  </xdr:twoCellAnchor>
  <xdr:twoCellAnchor editAs="oneCell">
    <xdr:from>
      <xdr:col>19</xdr:col>
      <xdr:colOff>0</xdr:colOff>
      <xdr:row>33</xdr:row>
      <xdr:rowOff>171450</xdr:rowOff>
    </xdr:from>
    <xdr:to>
      <xdr:col>31</xdr:col>
      <xdr:colOff>317500</xdr:colOff>
      <xdr:row>34</xdr:row>
      <xdr:rowOff>276225</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6972300" y="13801725"/>
          <a:ext cx="482917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経 理 </a:t>
          </a:r>
          <a:r>
            <a:rPr lang="en-US" altLang="ja-JP" sz="2600" b="0" i="0" u="none" strike="noStrike" baseline="0">
              <a:solidFill>
                <a:srgbClr val="000000"/>
              </a:solidFill>
              <a:latin typeface="ＭＳ Ｐ明朝"/>
              <a:ea typeface="ＭＳ Ｐ明朝"/>
            </a:rPr>
            <a:t>)</a:t>
          </a:r>
        </a:p>
      </xdr:txBody>
    </xdr:sp>
    <xdr:clientData/>
  </xdr:twoCellAnchor>
  <xdr:twoCellAnchor editAs="oneCell">
    <xdr:from>
      <xdr:col>19</xdr:col>
      <xdr:colOff>0</xdr:colOff>
      <xdr:row>65</xdr:row>
      <xdr:rowOff>171450</xdr:rowOff>
    </xdr:from>
    <xdr:to>
      <xdr:col>31</xdr:col>
      <xdr:colOff>317500</xdr:colOff>
      <xdr:row>66</xdr:row>
      <xdr:rowOff>276225</xdr:rowOff>
    </xdr:to>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6972300" y="27432000"/>
          <a:ext cx="4829175"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現 場 </a:t>
          </a:r>
          <a:r>
            <a:rPr lang="en-US" altLang="ja-JP" sz="2600" b="0" i="0" u="none" strike="noStrike" baseline="0">
              <a:solidFill>
                <a:srgbClr val="000000"/>
              </a:solidFill>
              <a:latin typeface="ＭＳ Ｐ明朝"/>
              <a:ea typeface="ＭＳ Ｐ明朝"/>
            </a:rPr>
            <a:t>)</a:t>
          </a:r>
        </a:p>
      </xdr:txBody>
    </xdr:sp>
    <xdr:clientData/>
  </xdr:twoCellAnchor>
  <xdr:twoCellAnchor editAs="oneCell">
    <xdr:from>
      <xdr:col>1</xdr:col>
      <xdr:colOff>-1</xdr:colOff>
      <xdr:row>91</xdr:row>
      <xdr:rowOff>246944</xdr:rowOff>
    </xdr:from>
    <xdr:to>
      <xdr:col>11</xdr:col>
      <xdr:colOff>352398</xdr:colOff>
      <xdr:row>95</xdr:row>
      <xdr:rowOff>396149</xdr:rowOff>
    </xdr:to>
    <xdr:pic>
      <xdr:nvPicPr>
        <xdr:cNvPr id="7" name="図 6">
          <a:extLst>
            <a:ext uri="{FF2B5EF4-FFF2-40B4-BE49-F238E27FC236}">
              <a16:creationId xmlns:a16="http://schemas.microsoft.com/office/drawing/2014/main" id="{2FACF1FB-AD60-4E73-AEAB-46990A8BC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416" y="39634583"/>
          <a:ext cx="4056565" cy="1913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32</xdr:col>
      <xdr:colOff>19051</xdr:colOff>
      <xdr:row>2</xdr:row>
      <xdr:rowOff>266699</xdr:rowOff>
    </xdr:to>
    <xdr:sp macro="" textlink="">
      <xdr:nvSpPr>
        <xdr:cNvPr id="2" name="Text Box 1">
          <a:extLst>
            <a:ext uri="{FF2B5EF4-FFF2-40B4-BE49-F238E27FC236}">
              <a16:creationId xmlns:a16="http://schemas.microsoft.com/office/drawing/2014/main" id="{47FFA5A1-B2AD-46DF-92AD-4EABBC545ADB}"/>
            </a:ext>
          </a:extLst>
        </xdr:cNvPr>
        <xdr:cNvSpPr txBox="1">
          <a:spLocks noChangeArrowheads="1"/>
        </xdr:cNvSpPr>
      </xdr:nvSpPr>
      <xdr:spPr bwMode="auto">
        <a:xfrm>
          <a:off x="7058025" y="504825"/>
          <a:ext cx="4848226" cy="428624"/>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明朝"/>
              <a:ea typeface="ＭＳ Ｐ明朝"/>
            </a:rPr>
            <a:t>統  括  請  求  書  </a:t>
          </a:r>
          <a:r>
            <a:rPr lang="en-US" altLang="ja-JP" sz="2800" b="0" i="0" u="none" strike="noStrike" baseline="0">
              <a:solidFill>
                <a:srgbClr val="000000"/>
              </a:solidFill>
              <a:latin typeface="ＭＳ Ｐ明朝"/>
              <a:ea typeface="ＭＳ Ｐ明朝"/>
            </a:rPr>
            <a:t>( </a:t>
          </a:r>
          <a:r>
            <a:rPr lang="ja-JP" altLang="en-US" sz="2800" b="0" i="0" u="none" strike="noStrike" baseline="0">
              <a:solidFill>
                <a:srgbClr val="000000"/>
              </a:solidFill>
              <a:latin typeface="ＭＳ Ｐ明朝"/>
              <a:ea typeface="ＭＳ Ｐ明朝"/>
            </a:rPr>
            <a:t>控 </a:t>
          </a:r>
          <a:r>
            <a:rPr lang="en-US" altLang="ja-JP" sz="2800" b="0" i="0" u="none" strike="noStrike" baseline="0">
              <a:solidFill>
                <a:srgbClr val="000000"/>
              </a:solidFill>
              <a:latin typeface="ＭＳ Ｐ明朝"/>
              <a:ea typeface="ＭＳ Ｐ明朝"/>
            </a:rPr>
            <a:t>)</a:t>
          </a:r>
        </a:p>
      </xdr:txBody>
    </xdr:sp>
    <xdr:clientData/>
  </xdr:twoCellAnchor>
  <xdr:twoCellAnchor>
    <xdr:from>
      <xdr:col>35</xdr:col>
      <xdr:colOff>161745</xdr:colOff>
      <xdr:row>6</xdr:row>
      <xdr:rowOff>233632</xdr:rowOff>
    </xdr:from>
    <xdr:to>
      <xdr:col>37</xdr:col>
      <xdr:colOff>234526</xdr:colOff>
      <xdr:row>8</xdr:row>
      <xdr:rowOff>196491</xdr:rowOff>
    </xdr:to>
    <xdr:sp macro="" textlink="">
      <xdr:nvSpPr>
        <xdr:cNvPr id="4" name="楕円 3">
          <a:extLst>
            <a:ext uri="{FF2B5EF4-FFF2-40B4-BE49-F238E27FC236}">
              <a16:creationId xmlns:a16="http://schemas.microsoft.com/office/drawing/2014/main" id="{886155FD-23EE-44B7-9CCF-C15879FD2168}"/>
            </a:ext>
          </a:extLst>
        </xdr:cNvPr>
        <xdr:cNvSpPr/>
      </xdr:nvSpPr>
      <xdr:spPr>
        <a:xfrm>
          <a:off x="12791895" y="2186257"/>
          <a:ext cx="815731" cy="820109"/>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7</xdr:row>
      <xdr:rowOff>179715</xdr:rowOff>
    </xdr:from>
    <xdr:to>
      <xdr:col>45</xdr:col>
      <xdr:colOff>301625</xdr:colOff>
      <xdr:row>8</xdr:row>
      <xdr:rowOff>2394</xdr:rowOff>
    </xdr:to>
    <xdr:sp macro="" textlink="">
      <xdr:nvSpPr>
        <xdr:cNvPr id="5" name="正方形/長方形 4">
          <a:extLst>
            <a:ext uri="{FF2B5EF4-FFF2-40B4-BE49-F238E27FC236}">
              <a16:creationId xmlns:a16="http://schemas.microsoft.com/office/drawing/2014/main" id="{7B0AE667-B44E-42EC-BDD6-1753CFA78CFD}"/>
            </a:ext>
          </a:extLst>
        </xdr:cNvPr>
        <xdr:cNvSpPr/>
      </xdr:nvSpPr>
      <xdr:spPr>
        <a:xfrm>
          <a:off x="16344900" y="2560965"/>
          <a:ext cx="301625" cy="25130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89857</xdr:colOff>
      <xdr:row>7</xdr:row>
      <xdr:rowOff>305521</xdr:rowOff>
    </xdr:from>
    <xdr:to>
      <xdr:col>45</xdr:col>
      <xdr:colOff>200982</xdr:colOff>
      <xdr:row>7</xdr:row>
      <xdr:rowOff>369022</xdr:rowOff>
    </xdr:to>
    <xdr:sp macro="" textlink="">
      <xdr:nvSpPr>
        <xdr:cNvPr id="6" name="二等辺三角形 5">
          <a:extLst>
            <a:ext uri="{FF2B5EF4-FFF2-40B4-BE49-F238E27FC236}">
              <a16:creationId xmlns:a16="http://schemas.microsoft.com/office/drawing/2014/main" id="{D5E86D8B-A6FF-4E4C-BA8E-31D2BAFBC0FB}"/>
            </a:ext>
          </a:extLst>
        </xdr:cNvPr>
        <xdr:cNvSpPr/>
      </xdr:nvSpPr>
      <xdr:spPr>
        <a:xfrm rot="10800000">
          <a:off x="16434757" y="2686771"/>
          <a:ext cx="111125" cy="63501"/>
        </a:xfrm>
        <a:prstGeom prst="triangle">
          <a:avLst/>
        </a:prstGeom>
        <a:solidFill>
          <a:schemeClr val="tx1">
            <a:lumMod val="50000"/>
            <a:lumOff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169334</xdr:colOff>
      <xdr:row>10</xdr:row>
      <xdr:rowOff>63499</xdr:rowOff>
    </xdr:from>
    <xdr:to>
      <xdr:col>44</xdr:col>
      <xdr:colOff>372854</xdr:colOff>
      <xdr:row>11</xdr:row>
      <xdr:rowOff>82922</xdr:rowOff>
    </xdr:to>
    <xdr:sp macro="" textlink="">
      <xdr:nvSpPr>
        <xdr:cNvPr id="7" name="吹き出し: 角を丸めた四角形 6">
          <a:extLst>
            <a:ext uri="{FF2B5EF4-FFF2-40B4-BE49-F238E27FC236}">
              <a16:creationId xmlns:a16="http://schemas.microsoft.com/office/drawing/2014/main" id="{E5837227-379F-47F7-9758-501107D82226}"/>
            </a:ext>
          </a:extLst>
        </xdr:cNvPr>
        <xdr:cNvSpPr/>
      </xdr:nvSpPr>
      <xdr:spPr>
        <a:xfrm>
          <a:off x="14266334" y="4042832"/>
          <a:ext cx="2870520" cy="442757"/>
        </a:xfrm>
        <a:prstGeom prst="wedgeRoundRectCallout">
          <a:avLst>
            <a:gd name="adj1" fmla="val -58250"/>
            <a:gd name="adj2" fmla="val -333487"/>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押印を忘れずにお願いします</a:t>
          </a:r>
        </a:p>
      </xdr:txBody>
    </xdr:sp>
    <xdr:clientData/>
  </xdr:twoCellAnchor>
  <xdr:twoCellAnchor>
    <xdr:from>
      <xdr:col>47</xdr:col>
      <xdr:colOff>303895</xdr:colOff>
      <xdr:row>7</xdr:row>
      <xdr:rowOff>297845</xdr:rowOff>
    </xdr:from>
    <xdr:to>
      <xdr:col>51</xdr:col>
      <xdr:colOff>269120</xdr:colOff>
      <xdr:row>8</xdr:row>
      <xdr:rowOff>349001</xdr:rowOff>
    </xdr:to>
    <xdr:sp macro="" textlink="">
      <xdr:nvSpPr>
        <xdr:cNvPr id="8" name="吹き出し: 角を丸めた四角形 7">
          <a:extLst>
            <a:ext uri="{FF2B5EF4-FFF2-40B4-BE49-F238E27FC236}">
              <a16:creationId xmlns:a16="http://schemas.microsoft.com/office/drawing/2014/main" id="{4431E870-B506-44F7-BD65-DBADAF57C85D}"/>
            </a:ext>
          </a:extLst>
        </xdr:cNvPr>
        <xdr:cNvSpPr/>
      </xdr:nvSpPr>
      <xdr:spPr>
        <a:xfrm>
          <a:off x="17571359" y="3060095"/>
          <a:ext cx="1584475" cy="486585"/>
        </a:xfrm>
        <a:prstGeom prst="wedgeRoundRectCallout">
          <a:avLst>
            <a:gd name="adj1" fmla="val -103867"/>
            <a:gd name="adj2" fmla="val -41110"/>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選択して下さい</a:t>
          </a:r>
        </a:p>
      </xdr:txBody>
    </xdr:sp>
    <xdr:clientData/>
  </xdr:twoCellAnchor>
  <xdr:twoCellAnchor>
    <xdr:from>
      <xdr:col>16</xdr:col>
      <xdr:colOff>21167</xdr:colOff>
      <xdr:row>2</xdr:row>
      <xdr:rowOff>232834</xdr:rowOff>
    </xdr:from>
    <xdr:to>
      <xdr:col>23</xdr:col>
      <xdr:colOff>165691</xdr:colOff>
      <xdr:row>3</xdr:row>
      <xdr:rowOff>379024</xdr:rowOff>
    </xdr:to>
    <xdr:sp macro="" textlink="">
      <xdr:nvSpPr>
        <xdr:cNvPr id="9" name="吹き出し: 角を丸めた四角形 8">
          <a:extLst>
            <a:ext uri="{FF2B5EF4-FFF2-40B4-BE49-F238E27FC236}">
              <a16:creationId xmlns:a16="http://schemas.microsoft.com/office/drawing/2014/main" id="{8CB5B51B-16E7-4706-9FB4-F7578DEDC3A2}"/>
            </a:ext>
          </a:extLst>
        </xdr:cNvPr>
        <xdr:cNvSpPr/>
      </xdr:nvSpPr>
      <xdr:spPr>
        <a:xfrm>
          <a:off x="6117167" y="910167"/>
          <a:ext cx="2811524" cy="484857"/>
        </a:xfrm>
        <a:prstGeom prst="wedgeRoundRectCallout">
          <a:avLst>
            <a:gd name="adj1" fmla="val 108594"/>
            <a:gd name="adj2" fmla="val 110261"/>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記入の必要はありません</a:t>
          </a:r>
        </a:p>
      </xdr:txBody>
    </xdr:sp>
    <xdr:clientData/>
  </xdr:twoCellAnchor>
  <xdr:twoCellAnchor>
    <xdr:from>
      <xdr:col>11</xdr:col>
      <xdr:colOff>1</xdr:colOff>
      <xdr:row>10</xdr:row>
      <xdr:rowOff>402167</xdr:rowOff>
    </xdr:from>
    <xdr:to>
      <xdr:col>19</xdr:col>
      <xdr:colOff>285398</xdr:colOff>
      <xdr:row>12</xdr:row>
      <xdr:rowOff>125024</xdr:rowOff>
    </xdr:to>
    <xdr:sp macro="" textlink="">
      <xdr:nvSpPr>
        <xdr:cNvPr id="10" name="吹き出し: 角を丸めた四角形 9">
          <a:extLst>
            <a:ext uri="{FF2B5EF4-FFF2-40B4-BE49-F238E27FC236}">
              <a16:creationId xmlns:a16="http://schemas.microsoft.com/office/drawing/2014/main" id="{3991070B-3C60-4F98-B270-BAEFED74384B}"/>
            </a:ext>
          </a:extLst>
        </xdr:cNvPr>
        <xdr:cNvSpPr/>
      </xdr:nvSpPr>
      <xdr:spPr>
        <a:xfrm>
          <a:off x="4191001" y="4381500"/>
          <a:ext cx="3333397" cy="484857"/>
        </a:xfrm>
        <a:prstGeom prst="wedgeRoundRectCallout">
          <a:avLst>
            <a:gd name="adj1" fmla="val 87849"/>
            <a:gd name="adj2" fmla="val -87736"/>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インボイス登録番号を記入して下さい</a:t>
          </a:r>
        </a:p>
      </xdr:txBody>
    </xdr:sp>
    <xdr:clientData/>
  </xdr:twoCellAnchor>
  <xdr:twoCellAnchor>
    <xdr:from>
      <xdr:col>1</xdr:col>
      <xdr:colOff>42333</xdr:colOff>
      <xdr:row>9</xdr:row>
      <xdr:rowOff>211667</xdr:rowOff>
    </xdr:from>
    <xdr:to>
      <xdr:col>11</xdr:col>
      <xdr:colOff>140181</xdr:colOff>
      <xdr:row>10</xdr:row>
      <xdr:rowOff>222766</xdr:rowOff>
    </xdr:to>
    <xdr:sp macro="" textlink="">
      <xdr:nvSpPr>
        <xdr:cNvPr id="11" name="吹き出し: 角を丸めた四角形 10">
          <a:extLst>
            <a:ext uri="{FF2B5EF4-FFF2-40B4-BE49-F238E27FC236}">
              <a16:creationId xmlns:a16="http://schemas.microsoft.com/office/drawing/2014/main" id="{6307F51D-C65C-46FF-9B97-6BAB04A4F3F1}"/>
            </a:ext>
          </a:extLst>
        </xdr:cNvPr>
        <xdr:cNvSpPr/>
      </xdr:nvSpPr>
      <xdr:spPr>
        <a:xfrm>
          <a:off x="423333" y="3767667"/>
          <a:ext cx="3907848" cy="434432"/>
        </a:xfrm>
        <a:prstGeom prst="wedgeRoundRectCallout">
          <a:avLst>
            <a:gd name="adj1" fmla="val -37460"/>
            <a:gd name="adj2" fmla="val 391646"/>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現場毎の</a:t>
          </a:r>
          <a:r>
            <a:rPr kumimoji="1" lang="ja-JP" altLang="en-US" sz="1400" b="1">
              <a:solidFill>
                <a:sysClr val="windowText" lastClr="000000"/>
              </a:solidFill>
            </a:rPr>
            <a:t>請求金額を</a:t>
          </a:r>
          <a:r>
            <a:rPr kumimoji="1" lang="ja-JP" altLang="en-US" sz="1400">
              <a:solidFill>
                <a:sysClr val="windowText" lastClr="000000"/>
              </a:solidFill>
            </a:rPr>
            <a:t>を列記して下さい</a:t>
          </a:r>
        </a:p>
      </xdr:txBody>
    </xdr:sp>
    <xdr:clientData/>
  </xdr:twoCellAnchor>
  <xdr:twoCellAnchor>
    <xdr:from>
      <xdr:col>51</xdr:col>
      <xdr:colOff>0</xdr:colOff>
      <xdr:row>6</xdr:row>
      <xdr:rowOff>149677</xdr:rowOff>
    </xdr:from>
    <xdr:to>
      <xdr:col>51</xdr:col>
      <xdr:colOff>301625</xdr:colOff>
      <xdr:row>6</xdr:row>
      <xdr:rowOff>407785</xdr:rowOff>
    </xdr:to>
    <xdr:sp macro="" textlink="">
      <xdr:nvSpPr>
        <xdr:cNvPr id="12" name="正方形/長方形 11">
          <a:extLst>
            <a:ext uri="{FF2B5EF4-FFF2-40B4-BE49-F238E27FC236}">
              <a16:creationId xmlns:a16="http://schemas.microsoft.com/office/drawing/2014/main" id="{9B914539-3A42-47CA-8982-9EBF5A1E4870}"/>
            </a:ext>
          </a:extLst>
        </xdr:cNvPr>
        <xdr:cNvSpPr/>
      </xdr:nvSpPr>
      <xdr:spPr>
        <a:xfrm>
          <a:off x="18886714" y="2476498"/>
          <a:ext cx="301625" cy="258108"/>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95246</xdr:colOff>
      <xdr:row>6</xdr:row>
      <xdr:rowOff>176891</xdr:rowOff>
    </xdr:from>
    <xdr:to>
      <xdr:col>46</xdr:col>
      <xdr:colOff>29479</xdr:colOff>
      <xdr:row>6</xdr:row>
      <xdr:rowOff>425474</xdr:rowOff>
    </xdr:to>
    <xdr:sp macro="" textlink="">
      <xdr:nvSpPr>
        <xdr:cNvPr id="13" name="正方形/長方形 12">
          <a:extLst>
            <a:ext uri="{FF2B5EF4-FFF2-40B4-BE49-F238E27FC236}">
              <a16:creationId xmlns:a16="http://schemas.microsoft.com/office/drawing/2014/main" id="{DCF376B1-8DBF-42D9-BBA8-EC72F6BA9F16}"/>
            </a:ext>
          </a:extLst>
        </xdr:cNvPr>
        <xdr:cNvSpPr/>
      </xdr:nvSpPr>
      <xdr:spPr>
        <a:xfrm>
          <a:off x="16627925" y="2503712"/>
          <a:ext cx="301625" cy="248583"/>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204105</xdr:colOff>
      <xdr:row>6</xdr:row>
      <xdr:rowOff>272142</xdr:rowOff>
    </xdr:from>
    <xdr:to>
      <xdr:col>45</xdr:col>
      <xdr:colOff>315230</xdr:colOff>
      <xdr:row>6</xdr:row>
      <xdr:rowOff>335643</xdr:rowOff>
    </xdr:to>
    <xdr:sp macro="" textlink="">
      <xdr:nvSpPr>
        <xdr:cNvPr id="14" name="二等辺三角形 13">
          <a:extLst>
            <a:ext uri="{FF2B5EF4-FFF2-40B4-BE49-F238E27FC236}">
              <a16:creationId xmlns:a16="http://schemas.microsoft.com/office/drawing/2014/main" id="{CDC7F650-85FB-49F5-ADA0-E582B8940C06}"/>
            </a:ext>
          </a:extLst>
        </xdr:cNvPr>
        <xdr:cNvSpPr/>
      </xdr:nvSpPr>
      <xdr:spPr>
        <a:xfrm rot="10800000">
          <a:off x="16736784" y="2598963"/>
          <a:ext cx="111125" cy="63501"/>
        </a:xfrm>
        <a:prstGeom prst="triangle">
          <a:avLst/>
        </a:prstGeom>
        <a:solidFill>
          <a:schemeClr val="tx1">
            <a:lumMod val="50000"/>
            <a:lumOff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108857</xdr:colOff>
      <xdr:row>6</xdr:row>
      <xdr:rowOff>272143</xdr:rowOff>
    </xdr:from>
    <xdr:to>
      <xdr:col>51</xdr:col>
      <xdr:colOff>219982</xdr:colOff>
      <xdr:row>6</xdr:row>
      <xdr:rowOff>335644</xdr:rowOff>
    </xdr:to>
    <xdr:sp macro="" textlink="">
      <xdr:nvSpPr>
        <xdr:cNvPr id="15" name="二等辺三角形 14">
          <a:extLst>
            <a:ext uri="{FF2B5EF4-FFF2-40B4-BE49-F238E27FC236}">
              <a16:creationId xmlns:a16="http://schemas.microsoft.com/office/drawing/2014/main" id="{3A723B97-D3BC-4603-BDDB-83DCC049FF91}"/>
            </a:ext>
          </a:extLst>
        </xdr:cNvPr>
        <xdr:cNvSpPr/>
      </xdr:nvSpPr>
      <xdr:spPr>
        <a:xfrm rot="10800000">
          <a:off x="18995571" y="2598964"/>
          <a:ext cx="111125" cy="63501"/>
        </a:xfrm>
        <a:prstGeom prst="triangle">
          <a:avLst/>
        </a:prstGeom>
        <a:solidFill>
          <a:schemeClr val="tx1">
            <a:lumMod val="50000"/>
            <a:lumOff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353786</xdr:colOff>
      <xdr:row>3</xdr:row>
      <xdr:rowOff>108857</xdr:rowOff>
    </xdr:from>
    <xdr:to>
      <xdr:col>42</xdr:col>
      <xdr:colOff>149679</xdr:colOff>
      <xdr:row>4</xdr:row>
      <xdr:rowOff>172108</xdr:rowOff>
    </xdr:to>
    <xdr:sp macro="" textlink="">
      <xdr:nvSpPr>
        <xdr:cNvPr id="16" name="吹き出し: 角を丸めた四角形 15">
          <a:extLst>
            <a:ext uri="{FF2B5EF4-FFF2-40B4-BE49-F238E27FC236}">
              <a16:creationId xmlns:a16="http://schemas.microsoft.com/office/drawing/2014/main" id="{19EAEBDF-A8C7-4400-90D2-FB8BABED87E5}"/>
            </a:ext>
          </a:extLst>
        </xdr:cNvPr>
        <xdr:cNvSpPr/>
      </xdr:nvSpPr>
      <xdr:spPr>
        <a:xfrm>
          <a:off x="13947322" y="1129393"/>
          <a:ext cx="1632857" cy="498679"/>
        </a:xfrm>
        <a:prstGeom prst="wedgeRoundRectCallout">
          <a:avLst>
            <a:gd name="adj1" fmla="val 122445"/>
            <a:gd name="adj2" fmla="val 233804"/>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選択して下さい</a:t>
          </a:r>
        </a:p>
      </xdr:txBody>
    </xdr:sp>
    <xdr:clientData/>
  </xdr:twoCellAnchor>
  <xdr:twoCellAnchor>
    <xdr:from>
      <xdr:col>46</xdr:col>
      <xdr:colOff>340179</xdr:colOff>
      <xdr:row>4</xdr:row>
      <xdr:rowOff>0</xdr:rowOff>
    </xdr:from>
    <xdr:to>
      <xdr:col>50</xdr:col>
      <xdr:colOff>217715</xdr:colOff>
      <xdr:row>5</xdr:row>
      <xdr:rowOff>63250</xdr:rowOff>
    </xdr:to>
    <xdr:sp macro="" textlink="">
      <xdr:nvSpPr>
        <xdr:cNvPr id="17" name="吹き出し: 角を丸めた四角形 16">
          <a:extLst>
            <a:ext uri="{FF2B5EF4-FFF2-40B4-BE49-F238E27FC236}">
              <a16:creationId xmlns:a16="http://schemas.microsoft.com/office/drawing/2014/main" id="{A0ACA9F8-8DEC-48ED-80BD-1C87AACCBE93}"/>
            </a:ext>
          </a:extLst>
        </xdr:cNvPr>
        <xdr:cNvSpPr/>
      </xdr:nvSpPr>
      <xdr:spPr>
        <a:xfrm>
          <a:off x="17240250" y="1455964"/>
          <a:ext cx="1387929" cy="498679"/>
        </a:xfrm>
        <a:prstGeom prst="wedgeRoundRectCallout">
          <a:avLst>
            <a:gd name="adj1" fmla="val 78902"/>
            <a:gd name="adj2" fmla="val 162859"/>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選択して下さい</a:t>
          </a:r>
        </a:p>
      </xdr:txBody>
    </xdr:sp>
    <xdr:clientData/>
  </xdr:twoCellAnchor>
  <xdr:twoCellAnchor>
    <xdr:from>
      <xdr:col>23</xdr:col>
      <xdr:colOff>26939</xdr:colOff>
      <xdr:row>18</xdr:row>
      <xdr:rowOff>254001</xdr:rowOff>
    </xdr:from>
    <xdr:to>
      <xdr:col>37</xdr:col>
      <xdr:colOff>30787</xdr:colOff>
      <xdr:row>19</xdr:row>
      <xdr:rowOff>82925</xdr:rowOff>
    </xdr:to>
    <xdr:sp macro="" textlink="">
      <xdr:nvSpPr>
        <xdr:cNvPr id="19" name="吹き出し: 角を丸めた四角形 18">
          <a:extLst>
            <a:ext uri="{FF2B5EF4-FFF2-40B4-BE49-F238E27FC236}">
              <a16:creationId xmlns:a16="http://schemas.microsoft.com/office/drawing/2014/main" id="{0062CEEF-C4A6-48CE-8883-DA9D3E3DA75A}"/>
            </a:ext>
          </a:extLst>
        </xdr:cNvPr>
        <xdr:cNvSpPr/>
      </xdr:nvSpPr>
      <xdr:spPr>
        <a:xfrm>
          <a:off x="8789939" y="8212668"/>
          <a:ext cx="5337848" cy="442757"/>
        </a:xfrm>
        <a:prstGeom prst="wedgeRoundRectCallout">
          <a:avLst>
            <a:gd name="adj1" fmla="val -68043"/>
            <a:gd name="adj2" fmla="val -595119"/>
            <a:gd name="adj3" fmla="val 16667"/>
          </a:avLst>
        </a:prstGeom>
        <a:solidFill>
          <a:srgbClr val="CC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下請け工事業者用記入例、出面表記入例に実例があります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32</xdr:col>
      <xdr:colOff>0</xdr:colOff>
      <xdr:row>2</xdr:row>
      <xdr:rowOff>266701</xdr:rowOff>
    </xdr:to>
    <xdr:sp macro="" textlink="">
      <xdr:nvSpPr>
        <xdr:cNvPr id="2" name="Text Box 1">
          <a:extLst>
            <a:ext uri="{FF2B5EF4-FFF2-40B4-BE49-F238E27FC236}">
              <a16:creationId xmlns:a16="http://schemas.microsoft.com/office/drawing/2014/main" id="{3D89A586-E338-41F8-99E6-755C774C74DA}"/>
            </a:ext>
          </a:extLst>
        </xdr:cNvPr>
        <xdr:cNvSpPr txBox="1">
          <a:spLocks noChangeArrowheads="1"/>
        </xdr:cNvSpPr>
      </xdr:nvSpPr>
      <xdr:spPr bwMode="auto">
        <a:xfrm>
          <a:off x="7343775" y="628650"/>
          <a:ext cx="4829175" cy="428626"/>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控 </a:t>
          </a:r>
          <a:r>
            <a:rPr lang="en-US" altLang="ja-JP" sz="2600" b="0" i="0" u="none" strike="noStrike" baseline="0">
              <a:solidFill>
                <a:srgbClr val="000000"/>
              </a:solidFill>
              <a:latin typeface="ＭＳ Ｐ明朝"/>
              <a:ea typeface="ＭＳ Ｐ明朝"/>
            </a:rPr>
            <a:t>)</a:t>
          </a:r>
        </a:p>
      </xdr:txBody>
    </xdr:sp>
    <xdr:clientData/>
  </xdr:twoCellAnchor>
  <xdr:twoCellAnchor>
    <xdr:from>
      <xdr:col>12</xdr:col>
      <xdr:colOff>289079</xdr:colOff>
      <xdr:row>5</xdr:row>
      <xdr:rowOff>126555</xdr:rowOff>
    </xdr:from>
    <xdr:to>
      <xdr:col>19</xdr:col>
      <xdr:colOff>325712</xdr:colOff>
      <xdr:row>6</xdr:row>
      <xdr:rowOff>142330</xdr:rowOff>
    </xdr:to>
    <xdr:sp macro="" textlink="">
      <xdr:nvSpPr>
        <xdr:cNvPr id="5" name="吹き出し: 角を丸めた四角形 4">
          <a:extLst>
            <a:ext uri="{FF2B5EF4-FFF2-40B4-BE49-F238E27FC236}">
              <a16:creationId xmlns:a16="http://schemas.microsoft.com/office/drawing/2014/main" id="{E096279C-A94F-469E-9621-3A77EB8C963E}"/>
            </a:ext>
          </a:extLst>
        </xdr:cNvPr>
        <xdr:cNvSpPr/>
      </xdr:nvSpPr>
      <xdr:spPr>
        <a:xfrm>
          <a:off x="4685233" y="2159776"/>
          <a:ext cx="2875816" cy="473708"/>
        </a:xfrm>
        <a:prstGeom prst="wedgeRoundRectCallout">
          <a:avLst>
            <a:gd name="adj1" fmla="val -99974"/>
            <a:gd name="adj2" fmla="val 75051"/>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不明な場合はお問合せ下さい</a:t>
          </a:r>
        </a:p>
      </xdr:txBody>
    </xdr:sp>
    <xdr:clientData/>
  </xdr:twoCellAnchor>
  <xdr:twoCellAnchor>
    <xdr:from>
      <xdr:col>13</xdr:col>
      <xdr:colOff>155863</xdr:colOff>
      <xdr:row>11</xdr:row>
      <xdr:rowOff>242455</xdr:rowOff>
    </xdr:from>
    <xdr:to>
      <xdr:col>14</xdr:col>
      <xdr:colOff>96471</xdr:colOff>
      <xdr:row>12</xdr:row>
      <xdr:rowOff>11546</xdr:rowOff>
    </xdr:to>
    <xdr:sp macro="" textlink="">
      <xdr:nvSpPr>
        <xdr:cNvPr id="7" name="正方形/長方形 6">
          <a:extLst>
            <a:ext uri="{FF2B5EF4-FFF2-40B4-BE49-F238E27FC236}">
              <a16:creationId xmlns:a16="http://schemas.microsoft.com/office/drawing/2014/main" id="{8F9756BB-B42F-4F9F-B367-3455F5DEC1D9}"/>
            </a:ext>
          </a:extLst>
        </xdr:cNvPr>
        <xdr:cNvSpPr/>
      </xdr:nvSpPr>
      <xdr:spPr>
        <a:xfrm>
          <a:off x="4883727" y="4987637"/>
          <a:ext cx="304289" cy="254000"/>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259773</xdr:colOff>
      <xdr:row>11</xdr:row>
      <xdr:rowOff>346365</xdr:rowOff>
    </xdr:from>
    <xdr:to>
      <xdr:col>14</xdr:col>
      <xdr:colOff>9881</xdr:colOff>
      <xdr:row>11</xdr:row>
      <xdr:rowOff>409866</xdr:rowOff>
    </xdr:to>
    <xdr:sp macro="" textlink="">
      <xdr:nvSpPr>
        <xdr:cNvPr id="8" name="二等辺三角形 7">
          <a:extLst>
            <a:ext uri="{FF2B5EF4-FFF2-40B4-BE49-F238E27FC236}">
              <a16:creationId xmlns:a16="http://schemas.microsoft.com/office/drawing/2014/main" id="{71FCEC1C-238F-409D-85E3-70B9405259F2}"/>
            </a:ext>
          </a:extLst>
        </xdr:cNvPr>
        <xdr:cNvSpPr/>
      </xdr:nvSpPr>
      <xdr:spPr>
        <a:xfrm rot="10800000">
          <a:off x="4987637" y="5091547"/>
          <a:ext cx="113789" cy="63501"/>
        </a:xfrm>
        <a:prstGeom prst="triangle">
          <a:avLst/>
        </a:prstGeom>
        <a:solidFill>
          <a:schemeClr val="tx1">
            <a:lumMod val="50000"/>
            <a:lumOff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121227</xdr:colOff>
      <xdr:row>14</xdr:row>
      <xdr:rowOff>173182</xdr:rowOff>
    </xdr:from>
    <xdr:to>
      <xdr:col>19</xdr:col>
      <xdr:colOff>284261</xdr:colOff>
      <xdr:row>15</xdr:row>
      <xdr:rowOff>154321</xdr:rowOff>
    </xdr:to>
    <xdr:sp macro="" textlink="">
      <xdr:nvSpPr>
        <xdr:cNvPr id="13" name="吹き出し: 角を丸めた四角形 12">
          <a:extLst>
            <a:ext uri="{FF2B5EF4-FFF2-40B4-BE49-F238E27FC236}">
              <a16:creationId xmlns:a16="http://schemas.microsoft.com/office/drawing/2014/main" id="{D3675EE9-DBDA-4A8D-BD65-2A42981FEAA2}"/>
            </a:ext>
          </a:extLst>
        </xdr:cNvPr>
        <xdr:cNvSpPr/>
      </xdr:nvSpPr>
      <xdr:spPr>
        <a:xfrm>
          <a:off x="5576454" y="6373091"/>
          <a:ext cx="1929489" cy="466048"/>
        </a:xfrm>
        <a:prstGeom prst="wedgeRoundRectCallout">
          <a:avLst>
            <a:gd name="adj1" fmla="val -76908"/>
            <a:gd name="adj2" fmla="val -314880"/>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選択して下さい</a:t>
          </a:r>
        </a:p>
      </xdr:txBody>
    </xdr:sp>
    <xdr:clientData/>
  </xdr:twoCellAnchor>
  <xdr:twoCellAnchor>
    <xdr:from>
      <xdr:col>43</xdr:col>
      <xdr:colOff>130735</xdr:colOff>
      <xdr:row>3</xdr:row>
      <xdr:rowOff>429558</xdr:rowOff>
    </xdr:from>
    <xdr:to>
      <xdr:col>50</xdr:col>
      <xdr:colOff>107570</xdr:colOff>
      <xdr:row>4</xdr:row>
      <xdr:rowOff>416751</xdr:rowOff>
    </xdr:to>
    <xdr:sp macro="" textlink="">
      <xdr:nvSpPr>
        <xdr:cNvPr id="16" name="吹き出し: 角を丸めた四角形 15">
          <a:extLst>
            <a:ext uri="{FF2B5EF4-FFF2-40B4-BE49-F238E27FC236}">
              <a16:creationId xmlns:a16="http://schemas.microsoft.com/office/drawing/2014/main" id="{A75F5631-DBF0-4E77-ABB3-04395B7B1E30}"/>
            </a:ext>
          </a:extLst>
        </xdr:cNvPr>
        <xdr:cNvSpPr/>
      </xdr:nvSpPr>
      <xdr:spPr>
        <a:xfrm>
          <a:off x="16018435" y="1096308"/>
          <a:ext cx="2577160" cy="444393"/>
        </a:xfrm>
        <a:prstGeom prst="wedgeRoundRectCallout">
          <a:avLst>
            <a:gd name="adj1" fmla="val 49092"/>
            <a:gd name="adj2" fmla="val 124999"/>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押印を忘れずにお願いします</a:t>
          </a:r>
        </a:p>
      </xdr:txBody>
    </xdr:sp>
    <xdr:clientData/>
  </xdr:twoCellAnchor>
  <xdr:twoCellAnchor>
    <xdr:from>
      <xdr:col>49</xdr:col>
      <xdr:colOff>109903</xdr:colOff>
      <xdr:row>5</xdr:row>
      <xdr:rowOff>242794</xdr:rowOff>
    </xdr:from>
    <xdr:to>
      <xdr:col>51</xdr:col>
      <xdr:colOff>245724</xdr:colOff>
      <xdr:row>7</xdr:row>
      <xdr:rowOff>215120</xdr:rowOff>
    </xdr:to>
    <xdr:sp macro="" textlink="">
      <xdr:nvSpPr>
        <xdr:cNvPr id="17" name="楕円 16">
          <a:extLst>
            <a:ext uri="{FF2B5EF4-FFF2-40B4-BE49-F238E27FC236}">
              <a16:creationId xmlns:a16="http://schemas.microsoft.com/office/drawing/2014/main" id="{4D1C2107-2BE8-43AC-9D4B-A30A4FB7A951}"/>
            </a:ext>
          </a:extLst>
        </xdr:cNvPr>
        <xdr:cNvSpPr/>
      </xdr:nvSpPr>
      <xdr:spPr>
        <a:xfrm>
          <a:off x="18226453" y="1823944"/>
          <a:ext cx="878771" cy="886726"/>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2458</xdr:colOff>
      <xdr:row>8</xdr:row>
      <xdr:rowOff>253267</xdr:rowOff>
    </xdr:from>
    <xdr:to>
      <xdr:col>51</xdr:col>
      <xdr:colOff>292489</xdr:colOff>
      <xdr:row>10</xdr:row>
      <xdr:rowOff>206537</xdr:rowOff>
    </xdr:to>
    <xdr:sp macro="" textlink="">
      <xdr:nvSpPr>
        <xdr:cNvPr id="18" name="左中かっこ 17">
          <a:extLst>
            <a:ext uri="{FF2B5EF4-FFF2-40B4-BE49-F238E27FC236}">
              <a16:creationId xmlns:a16="http://schemas.microsoft.com/office/drawing/2014/main" id="{990FF70B-710D-4026-A272-A30290ED7CEB}"/>
            </a:ext>
          </a:extLst>
        </xdr:cNvPr>
        <xdr:cNvSpPr/>
      </xdr:nvSpPr>
      <xdr:spPr>
        <a:xfrm rot="16644643">
          <a:off x="12761157" y="-1924023"/>
          <a:ext cx="853816" cy="11927849"/>
        </a:xfrm>
        <a:prstGeom prst="leftBrace">
          <a:avLst>
            <a:gd name="adj1" fmla="val 72739"/>
            <a:gd name="adj2" fmla="val 49745"/>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225136</xdr:colOff>
      <xdr:row>17</xdr:row>
      <xdr:rowOff>225136</xdr:rowOff>
    </xdr:from>
    <xdr:to>
      <xdr:col>32</xdr:col>
      <xdr:colOff>284560</xdr:colOff>
      <xdr:row>18</xdr:row>
      <xdr:rowOff>271428</xdr:rowOff>
    </xdr:to>
    <xdr:sp macro="" textlink="">
      <xdr:nvSpPr>
        <xdr:cNvPr id="19" name="吹き出し: 角を丸めた四角形 18">
          <a:extLst>
            <a:ext uri="{FF2B5EF4-FFF2-40B4-BE49-F238E27FC236}">
              <a16:creationId xmlns:a16="http://schemas.microsoft.com/office/drawing/2014/main" id="{F9F4CB67-3161-4E11-B471-97247DC07A94}"/>
            </a:ext>
          </a:extLst>
        </xdr:cNvPr>
        <xdr:cNvSpPr/>
      </xdr:nvSpPr>
      <xdr:spPr>
        <a:xfrm>
          <a:off x="8901545" y="7879772"/>
          <a:ext cx="3332560" cy="531201"/>
        </a:xfrm>
        <a:prstGeom prst="wedgeRoundRectCallout">
          <a:avLst>
            <a:gd name="adj1" fmla="val 76567"/>
            <a:gd name="adj2" fmla="val -695791"/>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　統括請求書に入力すると反映されます</a:t>
          </a:r>
          <a:endParaRPr kumimoji="1" lang="en-US" altLang="ja-JP" sz="1400">
            <a:solidFill>
              <a:sysClr val="windowText" lastClr="000000"/>
            </a:solidFill>
          </a:endParaRPr>
        </a:p>
      </xdr:txBody>
    </xdr:sp>
    <xdr:clientData/>
  </xdr:twoCellAnchor>
  <xdr:twoCellAnchor>
    <xdr:from>
      <xdr:col>31</xdr:col>
      <xdr:colOff>103909</xdr:colOff>
      <xdr:row>1</xdr:row>
      <xdr:rowOff>0</xdr:rowOff>
    </xdr:from>
    <xdr:to>
      <xdr:col>38</xdr:col>
      <xdr:colOff>339330</xdr:colOff>
      <xdr:row>2</xdr:row>
      <xdr:rowOff>148168</xdr:rowOff>
    </xdr:to>
    <xdr:sp macro="" textlink="">
      <xdr:nvSpPr>
        <xdr:cNvPr id="6" name="吹き出し: 角を丸めた四角形 5">
          <a:extLst>
            <a:ext uri="{FF2B5EF4-FFF2-40B4-BE49-F238E27FC236}">
              <a16:creationId xmlns:a16="http://schemas.microsoft.com/office/drawing/2014/main" id="{4C19EB35-4937-4DED-847D-5A19A454EA04}"/>
            </a:ext>
          </a:extLst>
        </xdr:cNvPr>
        <xdr:cNvSpPr/>
      </xdr:nvSpPr>
      <xdr:spPr>
        <a:xfrm>
          <a:off x="11689773" y="450273"/>
          <a:ext cx="2781193" cy="477213"/>
        </a:xfrm>
        <a:prstGeom prst="wedgeRoundRectCallout">
          <a:avLst>
            <a:gd name="adj1" fmla="val 85169"/>
            <a:gd name="adj2" fmla="val 91928"/>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記入の必要はありません</a:t>
          </a:r>
        </a:p>
      </xdr:txBody>
    </xdr:sp>
    <xdr:clientData/>
  </xdr:twoCellAnchor>
  <xdr:twoCellAnchor>
    <xdr:from>
      <xdr:col>3</xdr:col>
      <xdr:colOff>54953</xdr:colOff>
      <xdr:row>19</xdr:row>
      <xdr:rowOff>18318</xdr:rowOff>
    </xdr:from>
    <xdr:to>
      <xdr:col>11</xdr:col>
      <xdr:colOff>91586</xdr:colOff>
      <xdr:row>19</xdr:row>
      <xdr:rowOff>475707</xdr:rowOff>
    </xdr:to>
    <xdr:sp macro="" textlink="">
      <xdr:nvSpPr>
        <xdr:cNvPr id="9" name="吹き出し: 角を丸めた四角形 8">
          <a:extLst>
            <a:ext uri="{FF2B5EF4-FFF2-40B4-BE49-F238E27FC236}">
              <a16:creationId xmlns:a16="http://schemas.microsoft.com/office/drawing/2014/main" id="{7826BE79-6995-430A-80EE-6EA6369D6920}"/>
            </a:ext>
          </a:extLst>
        </xdr:cNvPr>
        <xdr:cNvSpPr/>
      </xdr:nvSpPr>
      <xdr:spPr>
        <a:xfrm>
          <a:off x="1153991" y="8627453"/>
          <a:ext cx="2967403" cy="457389"/>
        </a:xfrm>
        <a:prstGeom prst="wedgeRoundRectCallout">
          <a:avLst>
            <a:gd name="adj1" fmla="val 10676"/>
            <a:gd name="adj2" fmla="val 405976"/>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立替えた代金を記入してください</a:t>
          </a:r>
        </a:p>
      </xdr:txBody>
    </xdr:sp>
    <xdr:clientData/>
  </xdr:twoCellAnchor>
  <xdr:twoCellAnchor>
    <xdr:from>
      <xdr:col>12</xdr:col>
      <xdr:colOff>0</xdr:colOff>
      <xdr:row>20</xdr:row>
      <xdr:rowOff>0</xdr:rowOff>
    </xdr:from>
    <xdr:to>
      <xdr:col>22</xdr:col>
      <xdr:colOff>274760</xdr:colOff>
      <xdr:row>20</xdr:row>
      <xdr:rowOff>457389</xdr:rowOff>
    </xdr:to>
    <xdr:sp macro="" textlink="">
      <xdr:nvSpPr>
        <xdr:cNvPr id="10" name="吹き出し: 角を丸めた四角形 9">
          <a:extLst>
            <a:ext uri="{FF2B5EF4-FFF2-40B4-BE49-F238E27FC236}">
              <a16:creationId xmlns:a16="http://schemas.microsoft.com/office/drawing/2014/main" id="{59A70540-3263-41E5-980C-BE57D9A116EB}"/>
            </a:ext>
          </a:extLst>
        </xdr:cNvPr>
        <xdr:cNvSpPr/>
      </xdr:nvSpPr>
      <xdr:spPr>
        <a:xfrm>
          <a:off x="4396154" y="9085385"/>
          <a:ext cx="4212981" cy="457389"/>
        </a:xfrm>
        <a:prstGeom prst="wedgeRoundRectCallout">
          <a:avLst>
            <a:gd name="adj1" fmla="val -91176"/>
            <a:gd name="adj2" fmla="val 514104"/>
            <a:gd name="adj3" fmla="val 16667"/>
          </a:avLst>
        </a:prstGeom>
        <a:solidFill>
          <a:srgbClr val="CC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消費税対象外の場合はこちらに記入してください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0</xdr:colOff>
      <xdr:row>1</xdr:row>
      <xdr:rowOff>171450</xdr:rowOff>
    </xdr:from>
    <xdr:to>
      <xdr:col>31</xdr:col>
      <xdr:colOff>317500</xdr:colOff>
      <xdr:row>2</xdr:row>
      <xdr:rowOff>276225</xdr:rowOff>
    </xdr:to>
    <xdr:sp macro="" textlink="">
      <xdr:nvSpPr>
        <xdr:cNvPr id="2" name="Text Box 2">
          <a:extLst>
            <a:ext uri="{FF2B5EF4-FFF2-40B4-BE49-F238E27FC236}">
              <a16:creationId xmlns:a16="http://schemas.microsoft.com/office/drawing/2014/main" id="{4718C472-FB36-4B58-8579-30FB1F3FEFBA}"/>
            </a:ext>
          </a:extLst>
        </xdr:cNvPr>
        <xdr:cNvSpPr txBox="1">
          <a:spLocks noChangeArrowheads="1"/>
        </xdr:cNvSpPr>
      </xdr:nvSpPr>
      <xdr:spPr bwMode="auto">
        <a:xfrm>
          <a:off x="7343775" y="619125"/>
          <a:ext cx="4813300" cy="428625"/>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ＭＳ Ｐ明朝"/>
              <a:ea typeface="ＭＳ Ｐ明朝"/>
            </a:rPr>
            <a:t>現  場  別  請  求  書   </a:t>
          </a:r>
          <a:r>
            <a:rPr lang="en-US" altLang="ja-JP" sz="2600" b="0" i="0" u="none" strike="noStrike" baseline="0">
              <a:solidFill>
                <a:srgbClr val="000000"/>
              </a:solidFill>
              <a:latin typeface="ＭＳ Ｐ明朝"/>
              <a:ea typeface="ＭＳ Ｐ明朝"/>
            </a:rPr>
            <a:t>( </a:t>
          </a:r>
          <a:r>
            <a:rPr lang="ja-JP" altLang="en-US" sz="2600" b="0" i="0" u="none" strike="noStrike" baseline="0">
              <a:solidFill>
                <a:srgbClr val="000000"/>
              </a:solidFill>
              <a:latin typeface="ＭＳ Ｐ明朝"/>
              <a:ea typeface="ＭＳ Ｐ明朝"/>
            </a:rPr>
            <a:t>控 </a:t>
          </a:r>
          <a:r>
            <a:rPr lang="en-US" altLang="ja-JP" sz="2600" b="0" i="0" u="none" strike="noStrike" baseline="0">
              <a:solidFill>
                <a:srgbClr val="000000"/>
              </a:solidFill>
              <a:latin typeface="ＭＳ Ｐ明朝"/>
              <a:ea typeface="ＭＳ Ｐ明朝"/>
            </a:rPr>
            <a:t>)</a:t>
          </a:r>
        </a:p>
      </xdr:txBody>
    </xdr:sp>
    <xdr:clientData/>
  </xdr:twoCellAnchor>
  <xdr:twoCellAnchor>
    <xdr:from>
      <xdr:col>13</xdr:col>
      <xdr:colOff>121228</xdr:colOff>
      <xdr:row>4</xdr:row>
      <xdr:rowOff>346364</xdr:rowOff>
    </xdr:from>
    <xdr:to>
      <xdr:col>20</xdr:col>
      <xdr:colOff>157861</xdr:colOff>
      <xdr:row>5</xdr:row>
      <xdr:rowOff>362139</xdr:rowOff>
    </xdr:to>
    <xdr:sp macro="" textlink="">
      <xdr:nvSpPr>
        <xdr:cNvPr id="5" name="吹き出し: 角を丸めた四角形 4">
          <a:extLst>
            <a:ext uri="{FF2B5EF4-FFF2-40B4-BE49-F238E27FC236}">
              <a16:creationId xmlns:a16="http://schemas.microsoft.com/office/drawing/2014/main" id="{49BEFE81-1A12-479F-8A97-7842EBD2D80D}"/>
            </a:ext>
          </a:extLst>
        </xdr:cNvPr>
        <xdr:cNvSpPr/>
      </xdr:nvSpPr>
      <xdr:spPr>
        <a:xfrm>
          <a:off x="4849092" y="1905000"/>
          <a:ext cx="2894133" cy="466048"/>
        </a:xfrm>
        <a:prstGeom prst="wedgeRoundRectCallout">
          <a:avLst>
            <a:gd name="adj1" fmla="val -113931"/>
            <a:gd name="adj2" fmla="val 126161"/>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不明な場合はお問合せ下さい</a:t>
          </a:r>
        </a:p>
      </xdr:txBody>
    </xdr:sp>
    <xdr:clientData/>
  </xdr:twoCellAnchor>
  <xdr:twoCellAnchor>
    <xdr:from>
      <xdr:col>44</xdr:col>
      <xdr:colOff>130735</xdr:colOff>
      <xdr:row>3</xdr:row>
      <xdr:rowOff>429558</xdr:rowOff>
    </xdr:from>
    <xdr:to>
      <xdr:col>51</xdr:col>
      <xdr:colOff>107570</xdr:colOff>
      <xdr:row>4</xdr:row>
      <xdr:rowOff>416751</xdr:rowOff>
    </xdr:to>
    <xdr:sp macro="" textlink="">
      <xdr:nvSpPr>
        <xdr:cNvPr id="6" name="吹き出し: 角を丸めた四角形 5">
          <a:extLst>
            <a:ext uri="{FF2B5EF4-FFF2-40B4-BE49-F238E27FC236}">
              <a16:creationId xmlns:a16="http://schemas.microsoft.com/office/drawing/2014/main" id="{12B8CE33-751D-4338-8DE6-0638612FD629}"/>
            </a:ext>
          </a:extLst>
        </xdr:cNvPr>
        <xdr:cNvSpPr/>
      </xdr:nvSpPr>
      <xdr:spPr>
        <a:xfrm>
          <a:off x="16056535" y="1077258"/>
          <a:ext cx="2615260" cy="434868"/>
        </a:xfrm>
        <a:prstGeom prst="wedgeRoundRectCallout">
          <a:avLst>
            <a:gd name="adj1" fmla="val 49092"/>
            <a:gd name="adj2" fmla="val 124999"/>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押印を忘れずにお願いします</a:t>
          </a:r>
        </a:p>
      </xdr:txBody>
    </xdr:sp>
    <xdr:clientData/>
  </xdr:twoCellAnchor>
  <xdr:twoCellAnchor>
    <xdr:from>
      <xdr:col>50</xdr:col>
      <xdr:colOff>97457</xdr:colOff>
      <xdr:row>5</xdr:row>
      <xdr:rowOff>242794</xdr:rowOff>
    </xdr:from>
    <xdr:to>
      <xdr:col>52</xdr:col>
      <xdr:colOff>259773</xdr:colOff>
      <xdr:row>7</xdr:row>
      <xdr:rowOff>215120</xdr:rowOff>
    </xdr:to>
    <xdr:sp macro="" textlink="">
      <xdr:nvSpPr>
        <xdr:cNvPr id="7" name="楕円 6">
          <a:extLst>
            <a:ext uri="{FF2B5EF4-FFF2-40B4-BE49-F238E27FC236}">
              <a16:creationId xmlns:a16="http://schemas.microsoft.com/office/drawing/2014/main" id="{7775D1D8-2026-4B4B-BDB3-089530E602C8}"/>
            </a:ext>
          </a:extLst>
        </xdr:cNvPr>
        <xdr:cNvSpPr/>
      </xdr:nvSpPr>
      <xdr:spPr>
        <a:xfrm>
          <a:off x="18697184" y="2251703"/>
          <a:ext cx="889680" cy="872872"/>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225137</xdr:colOff>
      <xdr:row>1</xdr:row>
      <xdr:rowOff>103909</xdr:rowOff>
    </xdr:from>
    <xdr:to>
      <xdr:col>39</xdr:col>
      <xdr:colOff>154340</xdr:colOff>
      <xdr:row>2</xdr:row>
      <xdr:rowOff>265007</xdr:rowOff>
    </xdr:to>
    <xdr:sp macro="" textlink="">
      <xdr:nvSpPr>
        <xdr:cNvPr id="8" name="吹き出し: 角を丸めた四角形 7">
          <a:extLst>
            <a:ext uri="{FF2B5EF4-FFF2-40B4-BE49-F238E27FC236}">
              <a16:creationId xmlns:a16="http://schemas.microsoft.com/office/drawing/2014/main" id="{7A5469D9-A0D8-4294-A6B7-C23D099CEA71}"/>
            </a:ext>
          </a:extLst>
        </xdr:cNvPr>
        <xdr:cNvSpPr/>
      </xdr:nvSpPr>
      <xdr:spPr>
        <a:xfrm>
          <a:off x="11862955" y="554182"/>
          <a:ext cx="2838658" cy="490143"/>
        </a:xfrm>
        <a:prstGeom prst="wedgeRoundRectCallout">
          <a:avLst>
            <a:gd name="adj1" fmla="val 85169"/>
            <a:gd name="adj2" fmla="val 91928"/>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記入の必要はありません</a:t>
          </a:r>
        </a:p>
      </xdr:txBody>
    </xdr:sp>
    <xdr:clientData/>
  </xdr:twoCellAnchor>
  <xdr:twoCellAnchor>
    <xdr:from>
      <xdr:col>18</xdr:col>
      <xdr:colOff>415636</xdr:colOff>
      <xdr:row>9</xdr:row>
      <xdr:rowOff>363682</xdr:rowOff>
    </xdr:from>
    <xdr:to>
      <xdr:col>51</xdr:col>
      <xdr:colOff>219425</xdr:colOff>
      <xdr:row>11</xdr:row>
      <xdr:rowOff>332273</xdr:rowOff>
    </xdr:to>
    <xdr:sp macro="" textlink="">
      <xdr:nvSpPr>
        <xdr:cNvPr id="9" name="左中かっこ 8">
          <a:extLst>
            <a:ext uri="{FF2B5EF4-FFF2-40B4-BE49-F238E27FC236}">
              <a16:creationId xmlns:a16="http://schemas.microsoft.com/office/drawing/2014/main" id="{5C1DC3BE-E842-43F3-8497-D78D1B7BA9D2}"/>
            </a:ext>
          </a:extLst>
        </xdr:cNvPr>
        <xdr:cNvSpPr/>
      </xdr:nvSpPr>
      <xdr:spPr>
        <a:xfrm rot="16644643">
          <a:off x="12741713" y="-1398304"/>
          <a:ext cx="869136" cy="12013107"/>
        </a:xfrm>
        <a:prstGeom prst="leftBrace">
          <a:avLst>
            <a:gd name="adj1" fmla="val 72739"/>
            <a:gd name="adj2" fmla="val 49745"/>
          </a:avLst>
        </a:prstGeom>
        <a:ln w="28575">
          <a:solidFill>
            <a:srgbClr val="FF993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259773</xdr:colOff>
      <xdr:row>17</xdr:row>
      <xdr:rowOff>51954</xdr:rowOff>
    </xdr:from>
    <xdr:to>
      <xdr:col>32</xdr:col>
      <xdr:colOff>343177</xdr:colOff>
      <xdr:row>18</xdr:row>
      <xdr:rowOff>124223</xdr:rowOff>
    </xdr:to>
    <xdr:sp macro="" textlink="">
      <xdr:nvSpPr>
        <xdr:cNvPr id="10" name="吹き出し: 角を丸めた四角形 9">
          <a:extLst>
            <a:ext uri="{FF2B5EF4-FFF2-40B4-BE49-F238E27FC236}">
              <a16:creationId xmlns:a16="http://schemas.microsoft.com/office/drawing/2014/main" id="{58DF83EA-DD7E-4244-BA54-10391369B87D}"/>
            </a:ext>
          </a:extLst>
        </xdr:cNvPr>
        <xdr:cNvSpPr/>
      </xdr:nvSpPr>
      <xdr:spPr>
        <a:xfrm>
          <a:off x="8988137" y="7464136"/>
          <a:ext cx="3356540" cy="522542"/>
        </a:xfrm>
        <a:prstGeom prst="wedgeRoundRectCallout">
          <a:avLst>
            <a:gd name="adj1" fmla="val 72439"/>
            <a:gd name="adj2" fmla="val -523452"/>
            <a:gd name="adj3" fmla="val 16667"/>
          </a:avLst>
        </a:prstGeom>
        <a:solidFill>
          <a:schemeClr val="accent6">
            <a:lumMod val="20000"/>
            <a:lumOff val="80000"/>
          </a:schemeClr>
        </a:solidFill>
        <a:ln>
          <a:solidFill>
            <a:srgbClr val="FF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　統括請求書に入力すると反映されます</a:t>
          </a:r>
          <a:endParaRPr kumimoji="1" lang="en-US" altLang="ja-JP" sz="1400">
            <a:solidFill>
              <a:sysClr val="windowText" lastClr="000000"/>
            </a:solidFill>
          </a:endParaRPr>
        </a:p>
      </xdr:txBody>
    </xdr:sp>
    <xdr:clientData/>
  </xdr:twoCellAnchor>
  <xdr:twoCellAnchor>
    <xdr:from>
      <xdr:col>3</xdr:col>
      <xdr:colOff>264585</xdr:colOff>
      <xdr:row>16</xdr:row>
      <xdr:rowOff>88194</xdr:rowOff>
    </xdr:from>
    <xdr:to>
      <xdr:col>11</xdr:col>
      <xdr:colOff>268655</xdr:colOff>
      <xdr:row>17</xdr:row>
      <xdr:rowOff>104611</xdr:rowOff>
    </xdr:to>
    <xdr:sp macro="" textlink="">
      <xdr:nvSpPr>
        <xdr:cNvPr id="4" name="吹き出し: 角を丸めた四角形 3">
          <a:extLst>
            <a:ext uri="{FF2B5EF4-FFF2-40B4-BE49-F238E27FC236}">
              <a16:creationId xmlns:a16="http://schemas.microsoft.com/office/drawing/2014/main" id="{CE787913-9188-4944-BC96-E195BB867780}"/>
            </a:ext>
          </a:extLst>
        </xdr:cNvPr>
        <xdr:cNvSpPr/>
      </xdr:nvSpPr>
      <xdr:spPr>
        <a:xfrm>
          <a:off x="1375835" y="6896805"/>
          <a:ext cx="2967403" cy="457389"/>
        </a:xfrm>
        <a:prstGeom prst="wedgeRoundRectCallout">
          <a:avLst>
            <a:gd name="adj1" fmla="val 10676"/>
            <a:gd name="adj2" fmla="val 405976"/>
            <a:gd name="adj3" fmla="val 16667"/>
          </a:avLst>
        </a:prstGeom>
        <a:solidFill>
          <a:schemeClr val="accent6">
            <a:lumMod val="20000"/>
            <a:lumOff val="80000"/>
          </a:schemeClr>
        </a:solidFill>
        <a:ln>
          <a:solidFill>
            <a:srgbClr val="FF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立替えた代金を記入してください</a:t>
          </a:r>
        </a:p>
      </xdr:txBody>
    </xdr:sp>
    <xdr:clientData/>
  </xdr:twoCellAnchor>
  <xdr:twoCellAnchor>
    <xdr:from>
      <xdr:col>14</xdr:col>
      <xdr:colOff>0</xdr:colOff>
      <xdr:row>23</xdr:row>
      <xdr:rowOff>0</xdr:rowOff>
    </xdr:from>
    <xdr:to>
      <xdr:col>24</xdr:col>
      <xdr:colOff>208953</xdr:colOff>
      <xdr:row>24</xdr:row>
      <xdr:rowOff>16417</xdr:rowOff>
    </xdr:to>
    <xdr:sp macro="" textlink="">
      <xdr:nvSpPr>
        <xdr:cNvPr id="11" name="吹き出し: 角を丸めた四角形 10">
          <a:extLst>
            <a:ext uri="{FF2B5EF4-FFF2-40B4-BE49-F238E27FC236}">
              <a16:creationId xmlns:a16="http://schemas.microsoft.com/office/drawing/2014/main" id="{6315A222-8AA9-44C8-BE0B-422729253650}"/>
            </a:ext>
          </a:extLst>
        </xdr:cNvPr>
        <xdr:cNvSpPr/>
      </xdr:nvSpPr>
      <xdr:spPr>
        <a:xfrm>
          <a:off x="5185833" y="9895417"/>
          <a:ext cx="4212981" cy="457389"/>
        </a:xfrm>
        <a:prstGeom prst="wedgeRoundRectCallout">
          <a:avLst>
            <a:gd name="adj1" fmla="val -105411"/>
            <a:gd name="adj2" fmla="val 240298"/>
            <a:gd name="adj3" fmla="val 16667"/>
          </a:avLst>
        </a:prstGeom>
        <a:solidFill>
          <a:schemeClr val="accent6">
            <a:lumMod val="20000"/>
            <a:lumOff val="80000"/>
          </a:schemeClr>
        </a:solidFill>
        <a:ln>
          <a:solidFill>
            <a:srgbClr val="FF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消費税対象外の場合はこちらに記入してください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333375</xdr:colOff>
      <xdr:row>1</xdr:row>
      <xdr:rowOff>0</xdr:rowOff>
    </xdr:from>
    <xdr:to>
      <xdr:col>9</xdr:col>
      <xdr:colOff>504826</xdr:colOff>
      <xdr:row>2</xdr:row>
      <xdr:rowOff>9525</xdr:rowOff>
    </xdr:to>
    <xdr:sp macro="" textlink="">
      <xdr:nvSpPr>
        <xdr:cNvPr id="3" name="吹き出し: 角を丸めた四角形 2">
          <a:extLst>
            <a:ext uri="{FF2B5EF4-FFF2-40B4-BE49-F238E27FC236}">
              <a16:creationId xmlns:a16="http://schemas.microsoft.com/office/drawing/2014/main" id="{A765712E-873B-4477-B38F-F679546307CC}"/>
            </a:ext>
          </a:extLst>
        </xdr:cNvPr>
        <xdr:cNvSpPr/>
      </xdr:nvSpPr>
      <xdr:spPr>
        <a:xfrm>
          <a:off x="3476625" y="295275"/>
          <a:ext cx="2047876" cy="295275"/>
        </a:xfrm>
        <a:prstGeom prst="wedgeRoundRectCallout">
          <a:avLst>
            <a:gd name="adj1" fmla="val -78714"/>
            <a:gd name="adj2" fmla="val -2884"/>
            <a:gd name="adj3" fmla="val 16667"/>
          </a:avLst>
        </a:prstGeom>
        <a:solidFill>
          <a:srgbClr val="FFFF99"/>
        </a:solidFill>
        <a:ln w="3175">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作業員毎に作成してください。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
  <sheetViews>
    <sheetView tabSelected="1" workbookViewId="0"/>
  </sheetViews>
  <sheetFormatPr defaultColWidth="9" defaultRowHeight="13" x14ac:dyDescent="0.2"/>
  <cols>
    <col min="1" max="3" width="9" style="19"/>
    <col min="4" max="4" width="12.5" style="19" customWidth="1"/>
    <col min="5" max="7" width="9" style="19"/>
    <col min="8" max="8" width="6.83203125" style="19" bestFit="1" customWidth="1"/>
    <col min="9" max="9" width="9" style="19" customWidth="1"/>
    <col min="10" max="10" width="9" style="19"/>
    <col min="11" max="11" width="9" style="19" customWidth="1"/>
    <col min="12" max="12" width="16" style="19" customWidth="1"/>
    <col min="13" max="16384" width="9" style="19"/>
  </cols>
  <sheetData>
    <row r="1" spans="2:17" ht="41.5" x14ac:dyDescent="0.55000000000000004">
      <c r="G1" s="20"/>
      <c r="H1" s="20"/>
      <c r="I1" s="20"/>
      <c r="J1" s="20"/>
      <c r="K1" s="221"/>
      <c r="L1" s="221"/>
      <c r="M1" s="221"/>
      <c r="N1" s="221"/>
      <c r="O1" s="221"/>
      <c r="P1" s="21"/>
      <c r="Q1" s="21"/>
    </row>
    <row r="2" spans="2:17" ht="16.5" x14ac:dyDescent="0.25">
      <c r="B2" s="22" t="s">
        <v>58</v>
      </c>
      <c r="G2" s="91" t="s">
        <v>100</v>
      </c>
      <c r="H2" s="23"/>
      <c r="I2" s="91"/>
      <c r="J2" s="91"/>
    </row>
    <row r="3" spans="2:17" ht="16.5" x14ac:dyDescent="0.25">
      <c r="B3" s="22"/>
      <c r="G3" s="71" t="s">
        <v>101</v>
      </c>
      <c r="H3" s="71"/>
      <c r="I3" s="71"/>
      <c r="J3" s="71"/>
      <c r="K3" s="24"/>
    </row>
    <row r="4" spans="2:17" ht="14" x14ac:dyDescent="0.2">
      <c r="G4" s="222" t="s">
        <v>102</v>
      </c>
      <c r="H4" s="222"/>
      <c r="I4" s="222"/>
      <c r="J4" s="71"/>
    </row>
    <row r="5" spans="2:17" ht="14" x14ac:dyDescent="0.2">
      <c r="G5" s="222" t="s">
        <v>103</v>
      </c>
      <c r="H5" s="222"/>
      <c r="I5" s="222"/>
      <c r="J5" s="71"/>
    </row>
    <row r="6" spans="2:17" ht="14" x14ac:dyDescent="0.2">
      <c r="I6" s="25"/>
      <c r="J6" s="25"/>
    </row>
    <row r="7" spans="2:17" ht="14" x14ac:dyDescent="0.2">
      <c r="I7" s="25"/>
      <c r="J7" s="25"/>
    </row>
    <row r="8" spans="2:17" ht="55.5" x14ac:dyDescent="0.75">
      <c r="B8" s="229" t="s">
        <v>112</v>
      </c>
      <c r="C8" s="229"/>
      <c r="D8" s="229"/>
      <c r="E8" s="229"/>
      <c r="F8" s="229"/>
      <c r="G8" s="229"/>
      <c r="H8" s="229"/>
      <c r="I8" s="229"/>
      <c r="J8" s="229"/>
    </row>
    <row r="11" spans="2:17" ht="24" customHeight="1" x14ac:dyDescent="0.25">
      <c r="B11" s="26" t="s">
        <v>59</v>
      </c>
    </row>
    <row r="12" spans="2:17" ht="15" customHeight="1" x14ac:dyDescent="0.2"/>
    <row r="13" spans="2:17" ht="24" customHeight="1" x14ac:dyDescent="0.25">
      <c r="B13" s="22" t="s">
        <v>60</v>
      </c>
    </row>
    <row r="14" spans="2:17" ht="15" customHeight="1" x14ac:dyDescent="0.2"/>
    <row r="15" spans="2:17" ht="24" customHeight="1" x14ac:dyDescent="0.35">
      <c r="B15" s="22" t="s">
        <v>253</v>
      </c>
    </row>
    <row r="16" spans="2:17" ht="15" customHeight="1" x14ac:dyDescent="0.2"/>
    <row r="17" spans="2:2" ht="24" customHeight="1" x14ac:dyDescent="0.3">
      <c r="B17" s="95" t="s">
        <v>116</v>
      </c>
    </row>
    <row r="18" spans="2:2" ht="15" customHeight="1" x14ac:dyDescent="0.2"/>
    <row r="19" spans="2:2" ht="24" customHeight="1" x14ac:dyDescent="0.35">
      <c r="B19" s="22" t="s">
        <v>113</v>
      </c>
    </row>
    <row r="20" spans="2:2" ht="15" customHeight="1" x14ac:dyDescent="0.2"/>
    <row r="21" spans="2:2" ht="24" customHeight="1" x14ac:dyDescent="0.25">
      <c r="B21" s="22" t="s">
        <v>111</v>
      </c>
    </row>
    <row r="22" spans="2:2" ht="15" customHeight="1" x14ac:dyDescent="0.2"/>
    <row r="23" spans="2:2" ht="24" customHeight="1" x14ac:dyDescent="0.25">
      <c r="B23" s="22" t="s">
        <v>115</v>
      </c>
    </row>
    <row r="25" spans="2:2" ht="24" customHeight="1" x14ac:dyDescent="0.25">
      <c r="B25" s="22" t="s">
        <v>117</v>
      </c>
    </row>
    <row r="27" spans="2:2" ht="24" customHeight="1" x14ac:dyDescent="0.25">
      <c r="B27" s="22" t="s">
        <v>118</v>
      </c>
    </row>
    <row r="29" spans="2:2" ht="24" customHeight="1" x14ac:dyDescent="0.25">
      <c r="B29" s="22" t="s">
        <v>99</v>
      </c>
    </row>
    <row r="30" spans="2:2" ht="15" customHeight="1" x14ac:dyDescent="0.2"/>
    <row r="31" spans="2:2" ht="24" customHeight="1" x14ac:dyDescent="0.25">
      <c r="B31" s="22" t="s">
        <v>105</v>
      </c>
    </row>
    <row r="32" spans="2:2" ht="15" customHeight="1" x14ac:dyDescent="0.2"/>
    <row r="33" spans="2:16" ht="24" customHeight="1" x14ac:dyDescent="0.3">
      <c r="B33" s="22" t="s">
        <v>119</v>
      </c>
    </row>
    <row r="34" spans="2:16" ht="15" customHeight="1" x14ac:dyDescent="0.2"/>
    <row r="35" spans="2:16" s="22" customFormat="1" ht="24" customHeight="1" x14ac:dyDescent="0.25">
      <c r="B35" s="22" t="s">
        <v>104</v>
      </c>
    </row>
    <row r="36" spans="2:16" ht="15" customHeight="1" thickBot="1" x14ac:dyDescent="0.25"/>
    <row r="37" spans="2:16" s="22" customFormat="1" ht="25" customHeight="1" x14ac:dyDescent="0.25">
      <c r="B37" s="230" t="s">
        <v>114</v>
      </c>
      <c r="C37" s="231"/>
      <c r="D37" s="231"/>
      <c r="E37" s="231"/>
      <c r="F37" s="231"/>
      <c r="G37" s="231"/>
      <c r="H37" s="231"/>
      <c r="I37" s="231"/>
      <c r="J37" s="232"/>
      <c r="K37" s="19"/>
      <c r="L37" s="19"/>
      <c r="M37" s="19"/>
      <c r="N37" s="19"/>
      <c r="O37" s="19"/>
      <c r="P37" s="19"/>
    </row>
    <row r="38" spans="2:16" s="22" customFormat="1" ht="25" customHeight="1" x14ac:dyDescent="0.25">
      <c r="B38" s="223" t="s">
        <v>107</v>
      </c>
      <c r="C38" s="224"/>
      <c r="D38" s="224"/>
      <c r="E38" s="224"/>
      <c r="F38" s="224"/>
      <c r="G38" s="224"/>
      <c r="H38" s="224"/>
      <c r="I38" s="224"/>
      <c r="J38" s="225"/>
      <c r="K38" s="19"/>
      <c r="L38" s="19"/>
      <c r="M38" s="19"/>
      <c r="N38" s="19"/>
      <c r="O38" s="19"/>
      <c r="P38" s="19"/>
    </row>
    <row r="39" spans="2:16" s="22" customFormat="1" ht="25" customHeight="1" x14ac:dyDescent="0.25">
      <c r="B39" s="223"/>
      <c r="C39" s="224"/>
      <c r="D39" s="224"/>
      <c r="E39" s="224"/>
      <c r="F39" s="224"/>
      <c r="G39" s="224"/>
      <c r="H39" s="224"/>
      <c r="I39" s="224"/>
      <c r="J39" s="225"/>
      <c r="K39" s="19"/>
      <c r="L39" s="19"/>
      <c r="M39" s="19"/>
      <c r="N39" s="19"/>
      <c r="O39" s="19"/>
      <c r="P39" s="19"/>
    </row>
    <row r="40" spans="2:16" s="22" customFormat="1" ht="25" customHeight="1" x14ac:dyDescent="0.25">
      <c r="B40" s="223" t="s">
        <v>109</v>
      </c>
      <c r="C40" s="224"/>
      <c r="D40" s="224"/>
      <c r="E40" s="224"/>
      <c r="F40" s="224"/>
      <c r="G40" s="224"/>
      <c r="H40" s="224"/>
      <c r="I40" s="224"/>
      <c r="J40" s="225"/>
      <c r="K40" s="19"/>
      <c r="L40" s="19"/>
      <c r="M40" s="19"/>
      <c r="N40" s="19"/>
      <c r="O40" s="19"/>
      <c r="P40" s="19"/>
    </row>
    <row r="41" spans="2:16" s="22" customFormat="1" ht="25" customHeight="1" x14ac:dyDescent="0.25">
      <c r="B41" s="223"/>
      <c r="C41" s="224"/>
      <c r="D41" s="224"/>
      <c r="E41" s="224"/>
      <c r="F41" s="224"/>
      <c r="G41" s="224"/>
      <c r="H41" s="224"/>
      <c r="I41" s="224"/>
      <c r="J41" s="225"/>
      <c r="K41" s="19"/>
      <c r="L41" s="19"/>
      <c r="M41" s="19"/>
      <c r="N41" s="19"/>
      <c r="O41" s="19"/>
      <c r="P41" s="19"/>
    </row>
    <row r="42" spans="2:16" s="22" customFormat="1" ht="25" customHeight="1" x14ac:dyDescent="0.25">
      <c r="B42" s="223" t="s">
        <v>108</v>
      </c>
      <c r="C42" s="224"/>
      <c r="D42" s="224"/>
      <c r="E42" s="224"/>
      <c r="F42" s="224"/>
      <c r="G42" s="224"/>
      <c r="H42" s="224"/>
      <c r="I42" s="224"/>
      <c r="J42" s="225"/>
      <c r="K42" s="19"/>
      <c r="L42" s="19"/>
      <c r="M42" s="19"/>
      <c r="N42" s="19"/>
      <c r="O42" s="19"/>
      <c r="P42" s="19"/>
    </row>
    <row r="43" spans="2:16" s="22" customFormat="1" ht="25" customHeight="1" x14ac:dyDescent="0.25">
      <c r="B43" s="223"/>
      <c r="C43" s="224"/>
      <c r="D43" s="224"/>
      <c r="E43" s="224"/>
      <c r="F43" s="224"/>
      <c r="G43" s="224"/>
      <c r="H43" s="224"/>
      <c r="I43" s="224"/>
      <c r="J43" s="225"/>
      <c r="K43" s="19"/>
      <c r="L43" s="19"/>
      <c r="M43" s="19"/>
      <c r="N43" s="19"/>
      <c r="O43" s="19"/>
      <c r="P43" s="19"/>
    </row>
    <row r="44" spans="2:16" s="22" customFormat="1" ht="25" customHeight="1" x14ac:dyDescent="0.25">
      <c r="B44" s="223" t="s">
        <v>110</v>
      </c>
      <c r="C44" s="224"/>
      <c r="D44" s="224"/>
      <c r="E44" s="224"/>
      <c r="F44" s="224"/>
      <c r="G44" s="224"/>
      <c r="H44" s="224"/>
      <c r="I44" s="224"/>
      <c r="J44" s="225"/>
      <c r="K44" s="19"/>
      <c r="L44" s="19"/>
      <c r="M44" s="19"/>
      <c r="N44" s="19"/>
      <c r="O44" s="19"/>
      <c r="P44" s="19"/>
    </row>
    <row r="45" spans="2:16" s="22" customFormat="1" ht="25" customHeight="1" x14ac:dyDescent="0.25">
      <c r="B45" s="92"/>
      <c r="C45" s="93"/>
      <c r="D45" s="93"/>
      <c r="E45" s="93"/>
      <c r="F45" s="93"/>
      <c r="G45" s="93"/>
      <c r="H45" s="93"/>
      <c r="I45" s="93"/>
      <c r="J45" s="94"/>
      <c r="K45" s="19"/>
      <c r="L45" s="19"/>
      <c r="M45" s="19"/>
      <c r="N45" s="19"/>
      <c r="O45" s="19"/>
      <c r="P45" s="19"/>
    </row>
    <row r="46" spans="2:16" s="22" customFormat="1" ht="25" customHeight="1" x14ac:dyDescent="0.25">
      <c r="B46" s="223"/>
      <c r="C46" s="224"/>
      <c r="D46" s="224"/>
      <c r="E46" s="224"/>
      <c r="F46" s="224"/>
      <c r="G46" s="224"/>
      <c r="H46" s="224"/>
      <c r="I46" s="224"/>
      <c r="J46" s="225"/>
      <c r="K46" s="19"/>
      <c r="L46" s="19"/>
      <c r="M46" s="19"/>
      <c r="N46" s="19"/>
      <c r="O46" s="19"/>
      <c r="P46" s="19"/>
    </row>
    <row r="47" spans="2:16" s="22" customFormat="1" ht="25" customHeight="1" thickBot="1" x14ac:dyDescent="0.3">
      <c r="B47" s="226"/>
      <c r="C47" s="227"/>
      <c r="D47" s="227"/>
      <c r="E47" s="227"/>
      <c r="F47" s="227"/>
      <c r="G47" s="227"/>
      <c r="H47" s="227"/>
      <c r="I47" s="227"/>
      <c r="J47" s="228"/>
      <c r="K47" s="19"/>
      <c r="L47" s="19"/>
      <c r="M47" s="19"/>
      <c r="N47" s="19"/>
      <c r="O47" s="19"/>
      <c r="P47" s="19"/>
    </row>
    <row r="56" spans="2:3" x14ac:dyDescent="0.2">
      <c r="B56" s="24"/>
      <c r="C56" s="24"/>
    </row>
  </sheetData>
  <mergeCells count="14">
    <mergeCell ref="K1:O1"/>
    <mergeCell ref="G4:I4"/>
    <mergeCell ref="G5:I5"/>
    <mergeCell ref="B42:J42"/>
    <mergeCell ref="B47:J47"/>
    <mergeCell ref="B8:J8"/>
    <mergeCell ref="B37:J37"/>
    <mergeCell ref="B41:J41"/>
    <mergeCell ref="B38:J38"/>
    <mergeCell ref="B39:J39"/>
    <mergeCell ref="B40:J40"/>
    <mergeCell ref="B43:J43"/>
    <mergeCell ref="B44:J44"/>
    <mergeCell ref="B46:J46"/>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BB32"/>
  <sheetViews>
    <sheetView zoomScale="55" zoomScaleNormal="55" workbookViewId="0"/>
  </sheetViews>
  <sheetFormatPr defaultColWidth="4.83203125" defaultRowHeight="35.25" customHeight="1" x14ac:dyDescent="0.2"/>
  <cols>
    <col min="2" max="16" width="4.83203125" customWidth="1"/>
    <col min="17" max="19" width="6.08203125" customWidth="1"/>
    <col min="21" max="21" width="5.33203125" bestFit="1" customWidth="1"/>
    <col min="50" max="50" width="5.33203125" bestFit="1" customWidth="1"/>
  </cols>
  <sheetData>
    <row r="1" spans="1:54" ht="35.2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ht="25.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918" t="s">
        <v>48</v>
      </c>
      <c r="AS2" s="919"/>
      <c r="AT2" s="5" t="s">
        <v>12</v>
      </c>
      <c r="AU2" s="918" t="s">
        <v>48</v>
      </c>
      <c r="AV2" s="920"/>
      <c r="AW2" s="5" t="s">
        <v>41</v>
      </c>
      <c r="AX2" s="918">
        <v>31</v>
      </c>
      <c r="AY2" s="920"/>
      <c r="AZ2" s="5" t="s">
        <v>13</v>
      </c>
      <c r="BA2" s="4"/>
      <c r="BB2" s="4"/>
    </row>
    <row r="3" spans="1:54" ht="25.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c r="BA3" s="4"/>
      <c r="BB3" s="4"/>
    </row>
    <row r="4" spans="1:54" ht="35.25" customHeight="1" thickTop="1" thickBot="1" x14ac:dyDescent="0.25">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4"/>
      <c r="AK4" s="391" t="s">
        <v>5</v>
      </c>
      <c r="AL4" s="392"/>
      <c r="AM4" s="392"/>
      <c r="AN4" s="392"/>
      <c r="AO4" s="392"/>
      <c r="AP4" s="392"/>
      <c r="AQ4" s="150"/>
      <c r="AR4" s="151"/>
      <c r="AS4" s="151"/>
      <c r="AT4" s="151"/>
      <c r="AU4" s="151"/>
      <c r="AV4" s="151"/>
      <c r="AW4" s="151"/>
      <c r="AX4" s="151"/>
      <c r="AY4" s="151"/>
      <c r="AZ4" s="152"/>
      <c r="BA4" s="4"/>
      <c r="BB4" s="4"/>
    </row>
    <row r="5" spans="1:54" ht="35.25" customHeight="1" x14ac:dyDescent="0.2">
      <c r="A5" s="4"/>
      <c r="B5" s="4"/>
      <c r="C5" s="4"/>
      <c r="D5" s="4"/>
      <c r="E5" s="4"/>
      <c r="F5" s="4"/>
      <c r="G5" s="4"/>
      <c r="H5" s="4"/>
      <c r="I5" s="16" t="s">
        <v>4</v>
      </c>
      <c r="J5" s="4"/>
      <c r="K5" s="4"/>
      <c r="L5" s="4"/>
      <c r="M5" s="4"/>
      <c r="N5" s="4"/>
      <c r="O5" s="4"/>
      <c r="P5" s="4"/>
      <c r="Q5" s="4"/>
      <c r="R5" s="4"/>
      <c r="S5" s="4"/>
      <c r="T5" s="281" t="s">
        <v>160</v>
      </c>
      <c r="U5" s="239"/>
      <c r="V5" s="239"/>
      <c r="W5" s="239"/>
      <c r="X5" s="239"/>
      <c r="Y5" s="282"/>
      <c r="Z5" s="861">
        <f>AU32</f>
        <v>263861.25099999999</v>
      </c>
      <c r="AA5" s="862"/>
      <c r="AB5" s="862"/>
      <c r="AC5" s="862"/>
      <c r="AD5" s="862"/>
      <c r="AE5" s="862"/>
      <c r="AF5" s="862"/>
      <c r="AG5" s="862"/>
      <c r="AH5" s="863"/>
      <c r="AI5" s="4"/>
      <c r="AJ5" s="4"/>
      <c r="AK5" s="7" t="s">
        <v>24</v>
      </c>
      <c r="AL5" s="926" t="s">
        <v>92</v>
      </c>
      <c r="AM5" s="926"/>
      <c r="AN5" s="5" t="s">
        <v>8</v>
      </c>
      <c r="AO5" s="926" t="s">
        <v>46</v>
      </c>
      <c r="AP5" s="926"/>
      <c r="AQ5" s="926"/>
      <c r="AR5" s="16"/>
      <c r="AS5" s="16"/>
      <c r="AT5" s="16"/>
      <c r="AU5" s="16"/>
      <c r="AV5" s="16"/>
      <c r="AW5" s="16"/>
      <c r="AX5" s="16"/>
      <c r="AY5" s="16"/>
      <c r="AZ5" s="16"/>
      <c r="BA5" s="4"/>
      <c r="BB5" s="4"/>
    </row>
    <row r="6" spans="1:54" ht="35.25" customHeight="1" thickBot="1" x14ac:dyDescent="0.25">
      <c r="A6" s="4"/>
      <c r="B6" s="4"/>
      <c r="C6" s="4"/>
      <c r="D6" s="4"/>
      <c r="E6" s="4"/>
      <c r="F6" s="4"/>
      <c r="G6" s="4"/>
      <c r="H6" s="4"/>
      <c r="I6" s="4"/>
      <c r="J6" s="4"/>
      <c r="K6" s="4"/>
      <c r="L6" s="4"/>
      <c r="M6" s="4"/>
      <c r="N6" s="4"/>
      <c r="O6" s="4"/>
      <c r="P6" s="4"/>
      <c r="Q6" s="4"/>
      <c r="R6" s="4"/>
      <c r="S6" s="4"/>
      <c r="T6" s="283"/>
      <c r="U6" s="284"/>
      <c r="V6" s="284"/>
      <c r="W6" s="284"/>
      <c r="X6" s="284"/>
      <c r="Y6" s="285"/>
      <c r="Z6" s="864"/>
      <c r="AA6" s="865"/>
      <c r="AB6" s="865"/>
      <c r="AC6" s="865"/>
      <c r="AD6" s="865"/>
      <c r="AE6" s="865"/>
      <c r="AF6" s="865"/>
      <c r="AG6" s="865"/>
      <c r="AH6" s="866"/>
      <c r="AI6" s="4"/>
      <c r="AJ6" s="4"/>
      <c r="AK6" s="264" t="s">
        <v>20</v>
      </c>
      <c r="AL6" s="264"/>
      <c r="AM6" s="264"/>
      <c r="AN6" s="927" t="s">
        <v>93</v>
      </c>
      <c r="AO6" s="927"/>
      <c r="AP6" s="927"/>
      <c r="AQ6" s="927"/>
      <c r="AR6" s="927"/>
      <c r="AS6" s="927"/>
      <c r="AT6" s="927"/>
      <c r="AU6" s="927"/>
      <c r="AV6" s="927"/>
      <c r="AW6" s="927"/>
      <c r="AX6" s="927"/>
      <c r="AY6" s="927"/>
      <c r="AZ6" s="17"/>
      <c r="BA6" s="4"/>
      <c r="BB6" s="4"/>
    </row>
    <row r="7" spans="1:54" ht="35.25" customHeight="1" x14ac:dyDescent="0.2">
      <c r="A7" s="4"/>
      <c r="B7" s="391" t="s">
        <v>3</v>
      </c>
      <c r="C7" s="392"/>
      <c r="D7" s="392"/>
      <c r="E7" s="392"/>
      <c r="F7" s="392"/>
      <c r="G7" s="1019">
        <v>120602</v>
      </c>
      <c r="H7" s="1020"/>
      <c r="I7" s="1020"/>
      <c r="J7" s="1020"/>
      <c r="K7" s="1020"/>
      <c r="L7" s="1020"/>
      <c r="M7" s="1020"/>
      <c r="N7" s="1020"/>
      <c r="O7" s="1020"/>
      <c r="P7" s="1020"/>
      <c r="Q7" s="1020"/>
      <c r="R7" s="1021"/>
      <c r="S7" s="4"/>
      <c r="T7" s="4"/>
      <c r="U7" s="4"/>
      <c r="V7" s="4"/>
      <c r="W7" s="4"/>
      <c r="X7" s="4"/>
      <c r="Y7" s="4"/>
      <c r="Z7" s="4"/>
      <c r="AA7" s="4"/>
      <c r="AB7" s="4"/>
      <c r="AC7" s="4"/>
      <c r="AD7" s="4"/>
      <c r="AE7" s="4"/>
      <c r="AF7" s="4"/>
      <c r="AG7" s="4"/>
      <c r="AH7" s="4"/>
      <c r="AI7" s="4"/>
      <c r="AJ7" s="4"/>
      <c r="AK7" s="264" t="s">
        <v>6</v>
      </c>
      <c r="AL7" s="264"/>
      <c r="AM7" s="264"/>
      <c r="AN7" s="924" t="s">
        <v>94</v>
      </c>
      <c r="AO7" s="924"/>
      <c r="AP7" s="924"/>
      <c r="AQ7" s="924"/>
      <c r="AR7" s="924"/>
      <c r="AS7" s="924"/>
      <c r="AT7" s="924"/>
      <c r="AU7" s="924"/>
      <c r="AV7" s="924"/>
      <c r="AW7" s="924"/>
      <c r="AX7" s="924"/>
      <c r="AY7" s="924"/>
      <c r="AZ7" s="11" t="s">
        <v>7</v>
      </c>
      <c r="BA7" s="4"/>
      <c r="BB7" s="4"/>
    </row>
    <row r="8" spans="1:54" ht="35.25" customHeight="1" x14ac:dyDescent="0.2">
      <c r="A8" s="4"/>
      <c r="B8" s="391" t="s">
        <v>2</v>
      </c>
      <c r="C8" s="392"/>
      <c r="D8" s="392"/>
      <c r="E8" s="392"/>
      <c r="F8" s="465"/>
      <c r="G8" s="921" t="s">
        <v>49</v>
      </c>
      <c r="H8" s="922"/>
      <c r="I8" s="922"/>
      <c r="J8" s="922"/>
      <c r="K8" s="922"/>
      <c r="L8" s="922"/>
      <c r="M8" s="922"/>
      <c r="N8" s="922"/>
      <c r="O8" s="922"/>
      <c r="P8" s="922"/>
      <c r="Q8" s="922"/>
      <c r="R8" s="923"/>
      <c r="S8" s="4"/>
      <c r="T8" s="933" t="s">
        <v>185</v>
      </c>
      <c r="U8" s="933"/>
      <c r="V8" s="933"/>
      <c r="W8" s="933"/>
      <c r="X8" s="934" t="s">
        <v>42</v>
      </c>
      <c r="Y8" s="934"/>
      <c r="Z8" s="933" t="s">
        <v>47</v>
      </c>
      <c r="AA8" s="933"/>
      <c r="AB8" s="933"/>
      <c r="AC8" s="933"/>
      <c r="AD8" s="935" t="s">
        <v>43</v>
      </c>
      <c r="AE8" s="935"/>
      <c r="AF8" s="933" t="s">
        <v>186</v>
      </c>
      <c r="AG8" s="933"/>
      <c r="AH8" s="933"/>
      <c r="AI8" s="141"/>
      <c r="AJ8" s="4"/>
      <c r="AK8" s="247" t="s">
        <v>21</v>
      </c>
      <c r="AL8" s="247"/>
      <c r="AM8" s="247"/>
      <c r="AN8" s="924" t="s">
        <v>95</v>
      </c>
      <c r="AO8" s="925"/>
      <c r="AP8" s="925"/>
      <c r="AQ8" s="925"/>
      <c r="AR8" s="925"/>
      <c r="AS8" s="925"/>
      <c r="AT8" s="925"/>
      <c r="AU8" s="925"/>
      <c r="AV8" s="925"/>
      <c r="AW8" s="925"/>
      <c r="AX8" s="925"/>
      <c r="AY8" s="925"/>
      <c r="AZ8" s="18"/>
      <c r="BA8" s="4"/>
      <c r="BB8" s="4"/>
    </row>
    <row r="9" spans="1:54" ht="35.25" customHeight="1" x14ac:dyDescent="0.2">
      <c r="A9" s="4"/>
      <c r="B9" s="391" t="s">
        <v>40</v>
      </c>
      <c r="C9" s="392"/>
      <c r="D9" s="392"/>
      <c r="E9" s="392"/>
      <c r="F9" s="465"/>
      <c r="G9" s="921" t="s">
        <v>240</v>
      </c>
      <c r="H9" s="922"/>
      <c r="I9" s="922"/>
      <c r="J9" s="922"/>
      <c r="K9" s="922"/>
      <c r="L9" s="922"/>
      <c r="M9" s="922"/>
      <c r="N9" s="922"/>
      <c r="O9" s="922"/>
      <c r="P9" s="922"/>
      <c r="Q9" s="922"/>
      <c r="R9" s="923"/>
      <c r="S9" s="4"/>
      <c r="T9" s="931" t="s">
        <v>187</v>
      </c>
      <c r="U9" s="932"/>
      <c r="V9" s="932"/>
      <c r="W9" s="932"/>
      <c r="X9" s="932"/>
      <c r="Y9" s="932"/>
      <c r="Z9" s="932" t="s">
        <v>56</v>
      </c>
      <c r="AA9" s="932"/>
      <c r="AB9" s="932"/>
      <c r="AC9" s="932"/>
      <c r="AD9" s="932"/>
      <c r="AE9" s="932"/>
      <c r="AF9" s="932"/>
      <c r="AG9" s="932"/>
      <c r="AH9" s="932"/>
      <c r="AI9" s="141"/>
      <c r="AJ9" s="4"/>
      <c r="AK9" s="247" t="s">
        <v>9</v>
      </c>
      <c r="AL9" s="247"/>
      <c r="AM9" s="247"/>
      <c r="AN9" s="924" t="s">
        <v>96</v>
      </c>
      <c r="AO9" s="925"/>
      <c r="AP9" s="925"/>
      <c r="AQ9" s="925"/>
      <c r="AR9" s="925"/>
      <c r="AS9" s="925"/>
      <c r="AT9" s="925"/>
      <c r="AU9" s="925"/>
      <c r="AV9" s="925"/>
      <c r="AW9" s="925"/>
      <c r="AX9" s="925"/>
      <c r="AY9" s="925"/>
      <c r="AZ9" s="18"/>
      <c r="BA9" s="4"/>
      <c r="BB9" s="4"/>
    </row>
    <row r="10" spans="1:54" ht="35.25" customHeight="1" thickBo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22" t="s">
        <v>120</v>
      </c>
      <c r="AL10" s="423"/>
      <c r="AM10" s="424"/>
      <c r="AN10" s="116" t="s">
        <v>138</v>
      </c>
      <c r="AO10" s="117">
        <v>1</v>
      </c>
      <c r="AP10" s="117">
        <v>2</v>
      </c>
      <c r="AQ10" s="117">
        <v>3</v>
      </c>
      <c r="AR10" s="117">
        <v>4</v>
      </c>
      <c r="AS10" s="117">
        <v>5</v>
      </c>
      <c r="AT10" s="117">
        <v>6</v>
      </c>
      <c r="AU10" s="117">
        <v>7</v>
      </c>
      <c r="AV10" s="117">
        <v>8</v>
      </c>
      <c r="AW10" s="117">
        <v>9</v>
      </c>
      <c r="AX10" s="119" t="s">
        <v>139</v>
      </c>
      <c r="AY10" s="117">
        <v>1</v>
      </c>
      <c r="AZ10" s="117">
        <v>2</v>
      </c>
      <c r="BA10" s="118">
        <v>3</v>
      </c>
      <c r="BB10" s="4"/>
    </row>
    <row r="11" spans="1:54" ht="35.25" customHeight="1" x14ac:dyDescent="0.2">
      <c r="A11" s="4"/>
      <c r="B11" s="294" t="s">
        <v>14</v>
      </c>
      <c r="C11" s="295"/>
      <c r="D11" s="295"/>
      <c r="E11" s="295"/>
      <c r="F11" s="295"/>
      <c r="G11" s="295"/>
      <c r="H11" s="295"/>
      <c r="I11" s="295"/>
      <c r="J11" s="295"/>
      <c r="K11" s="300"/>
      <c r="L11" s="682" t="s">
        <v>28</v>
      </c>
      <c r="M11" s="683"/>
      <c r="N11" s="683"/>
      <c r="O11" s="683"/>
      <c r="P11" s="683"/>
      <c r="Q11" s="683"/>
      <c r="R11" s="683"/>
      <c r="S11" s="683"/>
      <c r="T11" s="683"/>
      <c r="U11" s="683"/>
      <c r="V11" s="683"/>
      <c r="W11" s="683"/>
      <c r="X11" s="683"/>
      <c r="Y11" s="684"/>
      <c r="Z11" s="682" t="s">
        <v>22</v>
      </c>
      <c r="AA11" s="683"/>
      <c r="AB11" s="683"/>
      <c r="AC11" s="683"/>
      <c r="AD11" s="683"/>
      <c r="AE11" s="683"/>
      <c r="AF11" s="683"/>
      <c r="AG11" s="683"/>
      <c r="AH11" s="684"/>
      <c r="AI11" s="682" t="s">
        <v>23</v>
      </c>
      <c r="AJ11" s="683"/>
      <c r="AK11" s="683"/>
      <c r="AL11" s="683"/>
      <c r="AM11" s="683"/>
      <c r="AN11" s="683"/>
      <c r="AO11" s="683"/>
      <c r="AP11" s="683"/>
      <c r="AQ11" s="684"/>
      <c r="AR11" s="682" t="s">
        <v>19</v>
      </c>
      <c r="AS11" s="683"/>
      <c r="AT11" s="683"/>
      <c r="AU11" s="683"/>
      <c r="AV11" s="683"/>
      <c r="AW11" s="683"/>
      <c r="AX11" s="683"/>
      <c r="AY11" s="683"/>
      <c r="AZ11" s="683"/>
      <c r="BA11" s="684"/>
      <c r="BB11" s="4"/>
    </row>
    <row r="12" spans="1:54" ht="35.25" customHeight="1" x14ac:dyDescent="0.2">
      <c r="A12" s="4"/>
      <c r="B12" s="689"/>
      <c r="C12" s="690"/>
      <c r="D12" s="690"/>
      <c r="E12" s="690"/>
      <c r="F12" s="690"/>
      <c r="G12" s="690"/>
      <c r="H12" s="690"/>
      <c r="I12" s="690"/>
      <c r="J12" s="690"/>
      <c r="K12" s="691"/>
      <c r="L12" s="680" t="s">
        <v>15</v>
      </c>
      <c r="M12" s="247"/>
      <c r="N12" s="248"/>
      <c r="O12" s="246" t="s">
        <v>16</v>
      </c>
      <c r="P12" s="248"/>
      <c r="Q12" s="246" t="s">
        <v>17</v>
      </c>
      <c r="R12" s="247"/>
      <c r="S12" s="248"/>
      <c r="T12" s="246" t="s">
        <v>18</v>
      </c>
      <c r="U12" s="247"/>
      <c r="V12" s="247"/>
      <c r="W12" s="247"/>
      <c r="X12" s="247"/>
      <c r="Y12" s="701"/>
      <c r="Z12" s="680" t="s">
        <v>15</v>
      </c>
      <c r="AA12" s="247"/>
      <c r="AB12" s="248"/>
      <c r="AC12" s="246" t="s">
        <v>18</v>
      </c>
      <c r="AD12" s="247"/>
      <c r="AE12" s="247"/>
      <c r="AF12" s="247"/>
      <c r="AG12" s="247"/>
      <c r="AH12" s="701"/>
      <c r="AI12" s="680" t="s">
        <v>15</v>
      </c>
      <c r="AJ12" s="247"/>
      <c r="AK12" s="248"/>
      <c r="AL12" s="246" t="s">
        <v>18</v>
      </c>
      <c r="AM12" s="247"/>
      <c r="AN12" s="247"/>
      <c r="AO12" s="247"/>
      <c r="AP12" s="247"/>
      <c r="AQ12" s="701"/>
      <c r="AR12" s="680" t="s">
        <v>15</v>
      </c>
      <c r="AS12" s="247"/>
      <c r="AT12" s="248"/>
      <c r="AU12" s="246" t="s">
        <v>18</v>
      </c>
      <c r="AV12" s="247"/>
      <c r="AW12" s="247"/>
      <c r="AX12" s="247"/>
      <c r="AY12" s="247"/>
      <c r="AZ12" s="247"/>
      <c r="BA12" s="701"/>
      <c r="BB12" s="4"/>
    </row>
    <row r="13" spans="1:54" s="1" customFormat="1" ht="35.25" customHeight="1" x14ac:dyDescent="0.2">
      <c r="A13" s="16"/>
      <c r="B13" s="692" t="s">
        <v>161</v>
      </c>
      <c r="C13" s="693"/>
      <c r="D13" s="693"/>
      <c r="E13" s="693"/>
      <c r="F13" s="693"/>
      <c r="G13" s="693"/>
      <c r="H13" s="693"/>
      <c r="I13" s="693"/>
      <c r="J13" s="693"/>
      <c r="K13" s="694"/>
      <c r="L13" s="635"/>
      <c r="M13" s="636"/>
      <c r="N13" s="637"/>
      <c r="O13" s="666"/>
      <c r="P13" s="666"/>
      <c r="Q13" s="667"/>
      <c r="R13" s="667"/>
      <c r="S13" s="667"/>
      <c r="T13" s="618">
        <f>Q13*L13</f>
        <v>0</v>
      </c>
      <c r="U13" s="425"/>
      <c r="V13" s="425"/>
      <c r="W13" s="425"/>
      <c r="X13" s="425"/>
      <c r="Y13" s="426"/>
      <c r="Z13" s="635"/>
      <c r="AA13" s="636"/>
      <c r="AB13" s="637"/>
      <c r="AC13" s="618"/>
      <c r="AD13" s="425"/>
      <c r="AE13" s="425"/>
      <c r="AF13" s="425"/>
      <c r="AG13" s="425"/>
      <c r="AH13" s="426"/>
      <c r="AI13" s="620"/>
      <c r="AJ13" s="621"/>
      <c r="AK13" s="622"/>
      <c r="AL13" s="618"/>
      <c r="AM13" s="425"/>
      <c r="AN13" s="425"/>
      <c r="AO13" s="425"/>
      <c r="AP13" s="425"/>
      <c r="AQ13" s="426"/>
      <c r="AR13" s="620"/>
      <c r="AS13" s="621"/>
      <c r="AT13" s="622"/>
      <c r="AU13" s="702"/>
      <c r="AV13" s="703"/>
      <c r="AW13" s="703"/>
      <c r="AX13" s="703"/>
      <c r="AY13" s="703"/>
      <c r="AZ13" s="703"/>
      <c r="BA13" s="704"/>
      <c r="BB13" s="16"/>
    </row>
    <row r="14" spans="1:54" s="1" customFormat="1" ht="35.25" customHeight="1" x14ac:dyDescent="0.2">
      <c r="A14" s="16"/>
      <c r="B14" s="1022" t="s">
        <v>188</v>
      </c>
      <c r="C14" s="870"/>
      <c r="D14" s="870"/>
      <c r="E14" s="870"/>
      <c r="F14" s="870"/>
      <c r="G14" s="870"/>
      <c r="H14" s="870"/>
      <c r="I14" s="870"/>
      <c r="J14" s="870"/>
      <c r="K14" s="1023"/>
      <c r="L14" s="1024">
        <v>7</v>
      </c>
      <c r="M14" s="1025"/>
      <c r="N14" s="1026"/>
      <c r="O14" s="1027" t="s">
        <v>50</v>
      </c>
      <c r="P14" s="1027"/>
      <c r="Q14" s="1028">
        <v>25000</v>
      </c>
      <c r="R14" s="1028"/>
      <c r="S14" s="1028"/>
      <c r="T14" s="1029">
        <f t="shared" ref="T14:T25" si="0">Q14*L14</f>
        <v>175000</v>
      </c>
      <c r="U14" s="1030"/>
      <c r="V14" s="1030"/>
      <c r="W14" s="1030"/>
      <c r="X14" s="1030"/>
      <c r="Y14" s="1031"/>
      <c r="Z14" s="1024"/>
      <c r="AA14" s="1025"/>
      <c r="AB14" s="1026"/>
      <c r="AC14" s="1029"/>
      <c r="AD14" s="1030"/>
      <c r="AE14" s="1030"/>
      <c r="AF14" s="1030"/>
      <c r="AG14" s="1030"/>
      <c r="AH14" s="1031"/>
      <c r="AI14" s="1032"/>
      <c r="AJ14" s="1033"/>
      <c r="AK14" s="1034"/>
      <c r="AL14" s="1029"/>
      <c r="AM14" s="1030"/>
      <c r="AN14" s="1030"/>
      <c r="AO14" s="1030"/>
      <c r="AP14" s="1030"/>
      <c r="AQ14" s="1031"/>
      <c r="AR14" s="1032">
        <v>7</v>
      </c>
      <c r="AS14" s="1033"/>
      <c r="AT14" s="1034"/>
      <c r="AU14" s="1029">
        <v>175000</v>
      </c>
      <c r="AV14" s="1030"/>
      <c r="AW14" s="1030"/>
      <c r="AX14" s="1030"/>
      <c r="AY14" s="1030"/>
      <c r="AZ14" s="1030"/>
      <c r="BA14" s="1031"/>
      <c r="BB14" s="16"/>
    </row>
    <row r="15" spans="1:54" s="1" customFormat="1" ht="35.25" customHeight="1" x14ac:dyDescent="0.2">
      <c r="A15" s="16"/>
      <c r="B15" s="1022" t="s">
        <v>189</v>
      </c>
      <c r="C15" s="870"/>
      <c r="D15" s="870"/>
      <c r="E15" s="870"/>
      <c r="F15" s="870"/>
      <c r="G15" s="870"/>
      <c r="H15" s="870"/>
      <c r="I15" s="870"/>
      <c r="J15" s="870"/>
      <c r="K15" s="1023"/>
      <c r="L15" s="1024">
        <v>1</v>
      </c>
      <c r="M15" s="1025"/>
      <c r="N15" s="1026"/>
      <c r="O15" s="1027" t="s">
        <v>51</v>
      </c>
      <c r="P15" s="1027"/>
      <c r="Q15" s="1028">
        <v>3906</v>
      </c>
      <c r="R15" s="1028"/>
      <c r="S15" s="1028"/>
      <c r="T15" s="1029">
        <f t="shared" si="0"/>
        <v>3906</v>
      </c>
      <c r="U15" s="1030"/>
      <c r="V15" s="1030"/>
      <c r="W15" s="1030"/>
      <c r="X15" s="1030"/>
      <c r="Y15" s="1031"/>
      <c r="Z15" s="1024"/>
      <c r="AA15" s="1025"/>
      <c r="AB15" s="1026"/>
      <c r="AC15" s="1029"/>
      <c r="AD15" s="1030"/>
      <c r="AE15" s="1030"/>
      <c r="AF15" s="1030"/>
      <c r="AG15" s="1030"/>
      <c r="AH15" s="1031"/>
      <c r="AI15" s="1032"/>
      <c r="AJ15" s="1033"/>
      <c r="AK15" s="1034"/>
      <c r="AL15" s="1029"/>
      <c r="AM15" s="1030"/>
      <c r="AN15" s="1030"/>
      <c r="AO15" s="1030"/>
      <c r="AP15" s="1030"/>
      <c r="AQ15" s="1031"/>
      <c r="AR15" s="1032">
        <v>1</v>
      </c>
      <c r="AS15" s="1033"/>
      <c r="AT15" s="1034"/>
      <c r="AU15" s="1029">
        <v>3906</v>
      </c>
      <c r="AV15" s="1030"/>
      <c r="AW15" s="1030"/>
      <c r="AX15" s="1030"/>
      <c r="AY15" s="1030"/>
      <c r="AZ15" s="1030"/>
      <c r="BA15" s="1031"/>
      <c r="BB15" s="16"/>
    </row>
    <row r="16" spans="1:54" s="1" customFormat="1" ht="35.25" customHeight="1" x14ac:dyDescent="0.2">
      <c r="A16" s="16"/>
      <c r="B16" s="1022" t="s">
        <v>192</v>
      </c>
      <c r="C16" s="870"/>
      <c r="D16" s="870"/>
      <c r="E16" s="870"/>
      <c r="F16" s="870"/>
      <c r="G16" s="870"/>
      <c r="H16" s="870"/>
      <c r="I16" s="870"/>
      <c r="J16" s="870"/>
      <c r="K16" s="1023"/>
      <c r="L16" s="1024">
        <v>7</v>
      </c>
      <c r="M16" s="1025"/>
      <c r="N16" s="1026"/>
      <c r="O16" s="1027"/>
      <c r="P16" s="1027"/>
      <c r="Q16" s="1028">
        <v>4000</v>
      </c>
      <c r="R16" s="1028"/>
      <c r="S16" s="1028"/>
      <c r="T16" s="1029">
        <f t="shared" si="0"/>
        <v>28000</v>
      </c>
      <c r="U16" s="1030"/>
      <c r="V16" s="1030"/>
      <c r="W16" s="1030"/>
      <c r="X16" s="1030"/>
      <c r="Y16" s="1031"/>
      <c r="Z16" s="1024"/>
      <c r="AA16" s="1025"/>
      <c r="AB16" s="1026"/>
      <c r="AC16" s="1029"/>
      <c r="AD16" s="1030"/>
      <c r="AE16" s="1030"/>
      <c r="AF16" s="1030"/>
      <c r="AG16" s="1030"/>
      <c r="AH16" s="1031"/>
      <c r="AI16" s="1032"/>
      <c r="AJ16" s="1033"/>
      <c r="AK16" s="1034"/>
      <c r="AL16" s="1029"/>
      <c r="AM16" s="1030"/>
      <c r="AN16" s="1030"/>
      <c r="AO16" s="1030"/>
      <c r="AP16" s="1030"/>
      <c r="AQ16" s="1031"/>
      <c r="AR16" s="1032">
        <v>7</v>
      </c>
      <c r="AS16" s="1033"/>
      <c r="AT16" s="1034"/>
      <c r="AU16" s="1029">
        <v>28000</v>
      </c>
      <c r="AV16" s="1030"/>
      <c r="AW16" s="1030"/>
      <c r="AX16" s="1030"/>
      <c r="AY16" s="1030"/>
      <c r="AZ16" s="1030"/>
      <c r="BA16" s="1031"/>
      <c r="BB16" s="16"/>
    </row>
    <row r="17" spans="1:54" s="1" customFormat="1" ht="35.25" customHeight="1" x14ac:dyDescent="0.2">
      <c r="A17" s="16"/>
      <c r="B17" s="1022"/>
      <c r="C17" s="870"/>
      <c r="D17" s="870"/>
      <c r="E17" s="870"/>
      <c r="F17" s="870"/>
      <c r="G17" s="870"/>
      <c r="H17" s="870"/>
      <c r="I17" s="870"/>
      <c r="J17" s="870"/>
      <c r="K17" s="1023"/>
      <c r="L17" s="1024"/>
      <c r="M17" s="1025"/>
      <c r="N17" s="1026"/>
      <c r="O17" s="1027"/>
      <c r="P17" s="1027"/>
      <c r="Q17" s="1028"/>
      <c r="R17" s="1028"/>
      <c r="S17" s="1028"/>
      <c r="T17" s="1029">
        <f t="shared" si="0"/>
        <v>0</v>
      </c>
      <c r="U17" s="1030"/>
      <c r="V17" s="1030"/>
      <c r="W17" s="1030"/>
      <c r="X17" s="1030"/>
      <c r="Y17" s="1031"/>
      <c r="Z17" s="1024"/>
      <c r="AA17" s="1025"/>
      <c r="AB17" s="1026"/>
      <c r="AC17" s="1029"/>
      <c r="AD17" s="1030"/>
      <c r="AE17" s="1030"/>
      <c r="AF17" s="1030"/>
      <c r="AG17" s="1030"/>
      <c r="AH17" s="1031"/>
      <c r="AI17" s="1032"/>
      <c r="AJ17" s="1033"/>
      <c r="AK17" s="1034"/>
      <c r="AL17" s="1029"/>
      <c r="AM17" s="1030"/>
      <c r="AN17" s="1030"/>
      <c r="AO17" s="1030"/>
      <c r="AP17" s="1030"/>
      <c r="AQ17" s="1031"/>
      <c r="AR17" s="1032"/>
      <c r="AS17" s="1033"/>
      <c r="AT17" s="1034"/>
      <c r="AU17" s="1029"/>
      <c r="AV17" s="1030"/>
      <c r="AW17" s="1030"/>
      <c r="AX17" s="1030"/>
      <c r="AY17" s="1030"/>
      <c r="AZ17" s="1030"/>
      <c r="BA17" s="1031"/>
      <c r="BB17" s="16"/>
    </row>
    <row r="18" spans="1:54" s="1" customFormat="1" ht="35.25" customHeight="1" x14ac:dyDescent="0.2">
      <c r="A18" s="16"/>
      <c r="B18" s="1022"/>
      <c r="C18" s="870"/>
      <c r="D18" s="870"/>
      <c r="E18" s="870"/>
      <c r="F18" s="870"/>
      <c r="G18" s="870"/>
      <c r="H18" s="870"/>
      <c r="I18" s="870"/>
      <c r="J18" s="870"/>
      <c r="K18" s="1023"/>
      <c r="L18" s="1024"/>
      <c r="M18" s="1025"/>
      <c r="N18" s="1026"/>
      <c r="O18" s="1027"/>
      <c r="P18" s="1027"/>
      <c r="Q18" s="1028"/>
      <c r="R18" s="1028"/>
      <c r="S18" s="1028"/>
      <c r="T18" s="1029">
        <f t="shared" si="0"/>
        <v>0</v>
      </c>
      <c r="U18" s="1030"/>
      <c r="V18" s="1030"/>
      <c r="W18" s="1030"/>
      <c r="X18" s="1030"/>
      <c r="Y18" s="1031"/>
      <c r="Z18" s="1024"/>
      <c r="AA18" s="1025"/>
      <c r="AB18" s="1026"/>
      <c r="AC18" s="1029"/>
      <c r="AD18" s="1030"/>
      <c r="AE18" s="1030"/>
      <c r="AF18" s="1030"/>
      <c r="AG18" s="1030"/>
      <c r="AH18" s="1031"/>
      <c r="AI18" s="1032"/>
      <c r="AJ18" s="1033"/>
      <c r="AK18" s="1034"/>
      <c r="AL18" s="1029"/>
      <c r="AM18" s="1030"/>
      <c r="AN18" s="1030"/>
      <c r="AO18" s="1030"/>
      <c r="AP18" s="1030"/>
      <c r="AQ18" s="1031"/>
      <c r="AR18" s="1032"/>
      <c r="AS18" s="1033"/>
      <c r="AT18" s="1034"/>
      <c r="AU18" s="1029"/>
      <c r="AV18" s="1030"/>
      <c r="AW18" s="1030"/>
      <c r="AX18" s="1030"/>
      <c r="AY18" s="1030"/>
      <c r="AZ18" s="1030"/>
      <c r="BA18" s="1031"/>
      <c r="BB18" s="16"/>
    </row>
    <row r="19" spans="1:54" s="1" customFormat="1" ht="35.25" customHeight="1" thickBot="1" x14ac:dyDescent="0.25">
      <c r="A19" s="16"/>
      <c r="B19" s="1035"/>
      <c r="C19" s="1036"/>
      <c r="D19" s="1036"/>
      <c r="E19" s="1036"/>
      <c r="F19" s="1036"/>
      <c r="G19" s="1036"/>
      <c r="H19" s="1036"/>
      <c r="I19" s="1036"/>
      <c r="J19" s="1036"/>
      <c r="K19" s="1037"/>
      <c r="L19" s="1038"/>
      <c r="M19" s="1039"/>
      <c r="N19" s="1040"/>
      <c r="O19" s="1041"/>
      <c r="P19" s="1041"/>
      <c r="Q19" s="1042"/>
      <c r="R19" s="1042"/>
      <c r="S19" s="1042"/>
      <c r="T19" s="1043">
        <f t="shared" si="0"/>
        <v>0</v>
      </c>
      <c r="U19" s="1044"/>
      <c r="V19" s="1044"/>
      <c r="W19" s="1044"/>
      <c r="X19" s="1044"/>
      <c r="Y19" s="1045"/>
      <c r="Z19" s="1038"/>
      <c r="AA19" s="1039"/>
      <c r="AB19" s="1040"/>
      <c r="AC19" s="1043"/>
      <c r="AD19" s="1044"/>
      <c r="AE19" s="1044"/>
      <c r="AF19" s="1044"/>
      <c r="AG19" s="1044"/>
      <c r="AH19" s="1045"/>
      <c r="AI19" s="1046"/>
      <c r="AJ19" s="1047"/>
      <c r="AK19" s="1048"/>
      <c r="AL19" s="1043"/>
      <c r="AM19" s="1044"/>
      <c r="AN19" s="1044"/>
      <c r="AO19" s="1044"/>
      <c r="AP19" s="1044"/>
      <c r="AQ19" s="1045"/>
      <c r="AR19" s="1046"/>
      <c r="AS19" s="1047"/>
      <c r="AT19" s="1048"/>
      <c r="AU19" s="1029"/>
      <c r="AV19" s="1030"/>
      <c r="AW19" s="1030"/>
      <c r="AX19" s="1030"/>
      <c r="AY19" s="1030"/>
      <c r="AZ19" s="1030"/>
      <c r="BA19" s="1031"/>
      <c r="BB19" s="16"/>
    </row>
    <row r="20" spans="1:54" s="1" customFormat="1" ht="35.25" customHeight="1" x14ac:dyDescent="0.2">
      <c r="A20" s="16"/>
      <c r="B20" s="677" t="s">
        <v>162</v>
      </c>
      <c r="C20" s="678"/>
      <c r="D20" s="678"/>
      <c r="E20" s="678"/>
      <c r="F20" s="678"/>
      <c r="G20" s="678"/>
      <c r="H20" s="678"/>
      <c r="I20" s="678"/>
      <c r="J20" s="678"/>
      <c r="K20" s="679"/>
      <c r="L20" s="633"/>
      <c r="M20" s="634"/>
      <c r="N20" s="641"/>
      <c r="O20" s="674"/>
      <c r="P20" s="674"/>
      <c r="Q20" s="660"/>
      <c r="R20" s="660"/>
      <c r="S20" s="660"/>
      <c r="T20" s="645" t="s">
        <v>170</v>
      </c>
      <c r="U20" s="646"/>
      <c r="V20" s="646"/>
      <c r="W20" s="646"/>
      <c r="X20" s="646"/>
      <c r="Y20" s="647"/>
      <c r="Z20" s="633"/>
      <c r="AA20" s="634"/>
      <c r="AB20" s="641"/>
      <c r="AC20" s="727" t="s">
        <v>172</v>
      </c>
      <c r="AD20" s="583"/>
      <c r="AE20" s="583"/>
      <c r="AF20" s="583"/>
      <c r="AG20" s="583"/>
      <c r="AH20" s="728"/>
      <c r="AI20" s="651"/>
      <c r="AJ20" s="652"/>
      <c r="AK20" s="653"/>
      <c r="AL20" s="713"/>
      <c r="AM20" s="705"/>
      <c r="AN20" s="705"/>
      <c r="AO20" s="705"/>
      <c r="AP20" s="705"/>
      <c r="AQ20" s="706"/>
      <c r="AR20" s="651"/>
      <c r="AS20" s="652"/>
      <c r="AT20" s="653"/>
      <c r="AU20" s="727" t="s">
        <v>242</v>
      </c>
      <c r="AV20" s="583"/>
      <c r="AW20" s="583"/>
      <c r="AX20" s="583"/>
      <c r="AY20" s="583"/>
      <c r="AZ20" s="583"/>
      <c r="BA20" s="728"/>
      <c r="BB20" s="16"/>
    </row>
    <row r="21" spans="1:54" s="1" customFormat="1" ht="35.25" customHeight="1" x14ac:dyDescent="0.2">
      <c r="A21" s="16"/>
      <c r="B21" s="1049" t="s">
        <v>190</v>
      </c>
      <c r="C21" s="1050"/>
      <c r="D21" s="1050"/>
      <c r="E21" s="1050"/>
      <c r="F21" s="1050"/>
      <c r="G21" s="1050"/>
      <c r="H21" s="1050"/>
      <c r="I21" s="1050"/>
      <c r="J21" s="1050"/>
      <c r="K21" s="1051"/>
      <c r="L21" s="1024">
        <v>1</v>
      </c>
      <c r="M21" s="1025"/>
      <c r="N21" s="1026"/>
      <c r="O21" s="1027" t="s">
        <v>193</v>
      </c>
      <c r="P21" s="1027"/>
      <c r="Q21" s="1028">
        <v>12600</v>
      </c>
      <c r="R21" s="1028"/>
      <c r="S21" s="1028"/>
      <c r="T21" s="1029">
        <f t="shared" ref="T21" si="1">Q21*L21</f>
        <v>12600</v>
      </c>
      <c r="U21" s="1030"/>
      <c r="V21" s="1030"/>
      <c r="W21" s="1030"/>
      <c r="X21" s="1030"/>
      <c r="Y21" s="1031"/>
      <c r="Z21" s="1024"/>
      <c r="AA21" s="1025"/>
      <c r="AB21" s="1026"/>
      <c r="AC21" s="702" t="s">
        <v>171</v>
      </c>
      <c r="AD21" s="703"/>
      <c r="AE21" s="703"/>
      <c r="AF21" s="703"/>
      <c r="AG21" s="703"/>
      <c r="AH21" s="704"/>
      <c r="AI21" s="1032"/>
      <c r="AJ21" s="1033"/>
      <c r="AK21" s="1034"/>
      <c r="AL21" s="1029"/>
      <c r="AM21" s="1030"/>
      <c r="AN21" s="1030"/>
      <c r="AO21" s="1030"/>
      <c r="AP21" s="1030"/>
      <c r="AQ21" s="1031"/>
      <c r="AR21" s="1032">
        <v>1</v>
      </c>
      <c r="AS21" s="1033"/>
      <c r="AT21" s="1034"/>
      <c r="AU21" s="1052">
        <f>T21/1.1</f>
        <v>11454.545454545454</v>
      </c>
      <c r="AV21" s="1053"/>
      <c r="AW21" s="1053"/>
      <c r="AX21" s="1053"/>
      <c r="AY21" s="1053"/>
      <c r="AZ21" s="1053"/>
      <c r="BA21" s="1054"/>
      <c r="BB21" s="16"/>
    </row>
    <row r="22" spans="1:54" s="1" customFormat="1" ht="35.25" customHeight="1" x14ac:dyDescent="0.2">
      <c r="A22" s="16"/>
      <c r="B22" s="1022" t="s">
        <v>191</v>
      </c>
      <c r="C22" s="870"/>
      <c r="D22" s="870"/>
      <c r="E22" s="870"/>
      <c r="F22" s="870"/>
      <c r="G22" s="870"/>
      <c r="H22" s="870"/>
      <c r="I22" s="870"/>
      <c r="J22" s="870"/>
      <c r="K22" s="1023"/>
      <c r="L22" s="1024">
        <v>7</v>
      </c>
      <c r="M22" s="1025"/>
      <c r="N22" s="1026"/>
      <c r="O22" s="1027"/>
      <c r="P22" s="1027"/>
      <c r="Q22" s="1028">
        <v>1500</v>
      </c>
      <c r="R22" s="1028"/>
      <c r="S22" s="1028"/>
      <c r="T22" s="1029">
        <f t="shared" si="0"/>
        <v>10500</v>
      </c>
      <c r="U22" s="1030"/>
      <c r="V22" s="1030"/>
      <c r="W22" s="1030"/>
      <c r="X22" s="1030"/>
      <c r="Y22" s="1031"/>
      <c r="Z22" s="1024"/>
      <c r="AA22" s="1025"/>
      <c r="AB22" s="1026"/>
      <c r="AC22" s="702" t="s">
        <v>171</v>
      </c>
      <c r="AD22" s="703"/>
      <c r="AE22" s="703"/>
      <c r="AF22" s="703"/>
      <c r="AG22" s="703"/>
      <c r="AH22" s="704"/>
      <c r="AI22" s="1032"/>
      <c r="AJ22" s="1033"/>
      <c r="AK22" s="1034"/>
      <c r="AL22" s="1029"/>
      <c r="AM22" s="1030"/>
      <c r="AN22" s="1030"/>
      <c r="AO22" s="1030"/>
      <c r="AP22" s="1030"/>
      <c r="AQ22" s="1031"/>
      <c r="AR22" s="1032">
        <v>7</v>
      </c>
      <c r="AS22" s="1033"/>
      <c r="AT22" s="1034"/>
      <c r="AU22" s="1052">
        <f t="shared" ref="AU22:AU25" si="2">T22/1.1</f>
        <v>9545.4545454545441</v>
      </c>
      <c r="AV22" s="1053"/>
      <c r="AW22" s="1053"/>
      <c r="AX22" s="1053"/>
      <c r="AY22" s="1053"/>
      <c r="AZ22" s="1053"/>
      <c r="BA22" s="1054"/>
      <c r="BB22" s="16"/>
    </row>
    <row r="23" spans="1:54" s="1" customFormat="1" ht="35.25" customHeight="1" x14ac:dyDescent="0.2">
      <c r="A23" s="16"/>
      <c r="B23" s="1022" t="s">
        <v>248</v>
      </c>
      <c r="C23" s="870"/>
      <c r="D23" s="870"/>
      <c r="E23" s="870"/>
      <c r="F23" s="870"/>
      <c r="G23" s="870"/>
      <c r="H23" s="870"/>
      <c r="I23" s="870"/>
      <c r="J23" s="870"/>
      <c r="K23" s="1023"/>
      <c r="L23" s="1055">
        <v>87.31</v>
      </c>
      <c r="M23" s="1056"/>
      <c r="N23" s="1057"/>
      <c r="O23" s="1027" t="s">
        <v>260</v>
      </c>
      <c r="P23" s="1027"/>
      <c r="Q23" s="1058">
        <v>107.9</v>
      </c>
      <c r="R23" s="1058"/>
      <c r="S23" s="1058"/>
      <c r="T23" s="1029">
        <v>10362</v>
      </c>
      <c r="U23" s="1030"/>
      <c r="V23" s="1030"/>
      <c r="W23" s="1030"/>
      <c r="X23" s="1030"/>
      <c r="Y23" s="1031"/>
      <c r="Z23" s="1024"/>
      <c r="AA23" s="1025"/>
      <c r="AB23" s="1026"/>
      <c r="AC23" s="702" t="s">
        <v>171</v>
      </c>
      <c r="AD23" s="703"/>
      <c r="AE23" s="703"/>
      <c r="AF23" s="703"/>
      <c r="AG23" s="703"/>
      <c r="AH23" s="704"/>
      <c r="AI23" s="1032"/>
      <c r="AJ23" s="1033"/>
      <c r="AK23" s="1034"/>
      <c r="AL23" s="1029"/>
      <c r="AM23" s="1030"/>
      <c r="AN23" s="1030"/>
      <c r="AO23" s="1030"/>
      <c r="AP23" s="1030"/>
      <c r="AQ23" s="1031"/>
      <c r="AR23" s="1059">
        <v>87.31</v>
      </c>
      <c r="AS23" s="1060"/>
      <c r="AT23" s="1061"/>
      <c r="AU23" s="1052">
        <f t="shared" si="2"/>
        <v>9420</v>
      </c>
      <c r="AV23" s="1053"/>
      <c r="AW23" s="1053"/>
      <c r="AX23" s="1053"/>
      <c r="AY23" s="1053"/>
      <c r="AZ23" s="1053"/>
      <c r="BA23" s="1054"/>
      <c r="BB23" s="16"/>
    </row>
    <row r="24" spans="1:54" s="1" customFormat="1" ht="35.25" customHeight="1" x14ac:dyDescent="0.2">
      <c r="A24" s="16"/>
      <c r="B24" s="1022"/>
      <c r="C24" s="870"/>
      <c r="D24" s="870"/>
      <c r="E24" s="870"/>
      <c r="F24" s="870"/>
      <c r="G24" s="870"/>
      <c r="H24" s="870"/>
      <c r="I24" s="870"/>
      <c r="J24" s="870"/>
      <c r="K24" s="1023"/>
      <c r="L24" s="1024"/>
      <c r="M24" s="1025"/>
      <c r="N24" s="1026"/>
      <c r="O24" s="1027"/>
      <c r="P24" s="1027"/>
      <c r="Q24" s="1028"/>
      <c r="R24" s="1028"/>
      <c r="S24" s="1028"/>
      <c r="T24" s="1029">
        <f t="shared" si="0"/>
        <v>0</v>
      </c>
      <c r="U24" s="1030"/>
      <c r="V24" s="1030"/>
      <c r="W24" s="1030"/>
      <c r="X24" s="1030"/>
      <c r="Y24" s="1031"/>
      <c r="Z24" s="1024"/>
      <c r="AA24" s="1025"/>
      <c r="AB24" s="1026"/>
      <c r="AC24" s="702" t="s">
        <v>171</v>
      </c>
      <c r="AD24" s="703"/>
      <c r="AE24" s="703"/>
      <c r="AF24" s="703"/>
      <c r="AG24" s="703"/>
      <c r="AH24" s="704"/>
      <c r="AI24" s="1032"/>
      <c r="AJ24" s="1033"/>
      <c r="AK24" s="1034"/>
      <c r="AL24" s="1029"/>
      <c r="AM24" s="1030"/>
      <c r="AN24" s="1030"/>
      <c r="AO24" s="1030"/>
      <c r="AP24" s="1030"/>
      <c r="AQ24" s="1031"/>
      <c r="AR24" s="1032"/>
      <c r="AS24" s="1033"/>
      <c r="AT24" s="1034"/>
      <c r="AU24" s="1052">
        <f t="shared" si="2"/>
        <v>0</v>
      </c>
      <c r="AV24" s="1053"/>
      <c r="AW24" s="1053"/>
      <c r="AX24" s="1053"/>
      <c r="AY24" s="1053"/>
      <c r="AZ24" s="1053"/>
      <c r="BA24" s="1054"/>
      <c r="BB24" s="16"/>
    </row>
    <row r="25" spans="1:54" s="1" customFormat="1" ht="35.25" customHeight="1" thickBot="1" x14ac:dyDescent="0.25">
      <c r="A25" s="16"/>
      <c r="B25" s="1022"/>
      <c r="C25" s="870"/>
      <c r="D25" s="870"/>
      <c r="E25" s="870"/>
      <c r="F25" s="870"/>
      <c r="G25" s="870"/>
      <c r="H25" s="870"/>
      <c r="I25" s="870"/>
      <c r="J25" s="870"/>
      <c r="K25" s="1023"/>
      <c r="L25" s="1024"/>
      <c r="M25" s="1025"/>
      <c r="N25" s="1026"/>
      <c r="O25" s="1027"/>
      <c r="P25" s="1027"/>
      <c r="Q25" s="1028"/>
      <c r="R25" s="1028"/>
      <c r="S25" s="1028"/>
      <c r="T25" s="1029">
        <f t="shared" si="0"/>
        <v>0</v>
      </c>
      <c r="U25" s="1030"/>
      <c r="V25" s="1030"/>
      <c r="W25" s="1030"/>
      <c r="X25" s="1030"/>
      <c r="Y25" s="1031"/>
      <c r="Z25" s="1024"/>
      <c r="AA25" s="1025"/>
      <c r="AB25" s="1026"/>
      <c r="AC25" s="702" t="s">
        <v>171</v>
      </c>
      <c r="AD25" s="703"/>
      <c r="AE25" s="703"/>
      <c r="AF25" s="703"/>
      <c r="AG25" s="703"/>
      <c r="AH25" s="704"/>
      <c r="AI25" s="1032"/>
      <c r="AJ25" s="1033"/>
      <c r="AK25" s="1034"/>
      <c r="AL25" s="1029"/>
      <c r="AM25" s="1030"/>
      <c r="AN25" s="1030"/>
      <c r="AO25" s="1030"/>
      <c r="AP25" s="1030"/>
      <c r="AQ25" s="1031"/>
      <c r="AR25" s="1032"/>
      <c r="AS25" s="1033"/>
      <c r="AT25" s="1034"/>
      <c r="AU25" s="1052">
        <f t="shared" si="2"/>
        <v>0</v>
      </c>
      <c r="AV25" s="1053"/>
      <c r="AW25" s="1053"/>
      <c r="AX25" s="1053"/>
      <c r="AY25" s="1053"/>
      <c r="AZ25" s="1053"/>
      <c r="BA25" s="1054"/>
      <c r="BB25" s="16"/>
    </row>
    <row r="26" spans="1:54" s="1" customFormat="1" ht="35.25" customHeight="1" x14ac:dyDescent="0.2">
      <c r="A26" s="16"/>
      <c r="B26" s="677" t="s">
        <v>258</v>
      </c>
      <c r="C26" s="678"/>
      <c r="D26" s="678"/>
      <c r="E26" s="678"/>
      <c r="F26" s="678"/>
      <c r="G26" s="678"/>
      <c r="H26" s="678"/>
      <c r="I26" s="678"/>
      <c r="J26" s="678"/>
      <c r="K26" s="679"/>
      <c r="L26" s="633"/>
      <c r="M26" s="634"/>
      <c r="N26" s="641"/>
      <c r="O26" s="674"/>
      <c r="P26" s="674"/>
      <c r="Q26" s="660"/>
      <c r="R26" s="660"/>
      <c r="S26" s="660"/>
      <c r="T26" s="645" t="s">
        <v>262</v>
      </c>
      <c r="U26" s="646"/>
      <c r="V26" s="646"/>
      <c r="W26" s="646"/>
      <c r="X26" s="646"/>
      <c r="Y26" s="647"/>
      <c r="Z26" s="633"/>
      <c r="AA26" s="634"/>
      <c r="AB26" s="634"/>
      <c r="AC26" s="583"/>
      <c r="AD26" s="583"/>
      <c r="AE26" s="583"/>
      <c r="AF26" s="583"/>
      <c r="AG26" s="583"/>
      <c r="AH26" s="583"/>
      <c r="AI26" s="652"/>
      <c r="AJ26" s="652"/>
      <c r="AK26" s="652"/>
      <c r="AL26" s="705"/>
      <c r="AM26" s="705"/>
      <c r="AN26" s="705"/>
      <c r="AO26" s="705"/>
      <c r="AP26" s="705"/>
      <c r="AQ26" s="706"/>
      <c r="AR26" s="651"/>
      <c r="AS26" s="652"/>
      <c r="AT26" s="653"/>
      <c r="AU26" s="727" t="s">
        <v>263</v>
      </c>
      <c r="AV26" s="583"/>
      <c r="AW26" s="583"/>
      <c r="AX26" s="583"/>
      <c r="AY26" s="583"/>
      <c r="AZ26" s="583"/>
      <c r="BA26" s="728"/>
      <c r="BB26" s="16"/>
    </row>
    <row r="27" spans="1:54" s="1" customFormat="1" ht="35.25" customHeight="1" thickBot="1" x14ac:dyDescent="0.25">
      <c r="A27" s="16"/>
      <c r="B27" s="1062" t="s">
        <v>259</v>
      </c>
      <c r="C27" s="1063"/>
      <c r="D27" s="1063"/>
      <c r="E27" s="1063"/>
      <c r="F27" s="1063"/>
      <c r="G27" s="1063"/>
      <c r="H27" s="1063"/>
      <c r="I27" s="1063"/>
      <c r="J27" s="1063"/>
      <c r="K27" s="1064"/>
      <c r="L27" s="1065">
        <v>87.31</v>
      </c>
      <c r="M27" s="1066"/>
      <c r="N27" s="1067"/>
      <c r="O27" s="1068" t="s">
        <v>260</v>
      </c>
      <c r="P27" s="1068"/>
      <c r="Q27" s="1069">
        <v>32.1</v>
      </c>
      <c r="R27" s="1069"/>
      <c r="S27" s="1069"/>
      <c r="T27" s="1070">
        <f>L27*Q27</f>
        <v>2802.6510000000003</v>
      </c>
      <c r="U27" s="1071"/>
      <c r="V27" s="1071"/>
      <c r="W27" s="1071"/>
      <c r="X27" s="1071"/>
      <c r="Y27" s="1072"/>
      <c r="Z27" s="1073"/>
      <c r="AA27" s="1074"/>
      <c r="AB27" s="1074"/>
      <c r="AC27" s="619"/>
      <c r="AD27" s="619"/>
      <c r="AE27" s="619"/>
      <c r="AF27" s="619"/>
      <c r="AG27" s="619"/>
      <c r="AH27" s="619"/>
      <c r="AI27" s="1078"/>
      <c r="AJ27" s="1078"/>
      <c r="AK27" s="1078"/>
      <c r="AL27" s="1079"/>
      <c r="AM27" s="1079"/>
      <c r="AN27" s="1079"/>
      <c r="AO27" s="1079"/>
      <c r="AP27" s="1079"/>
      <c r="AQ27" s="1080"/>
      <c r="AR27" s="1081"/>
      <c r="AS27" s="1078"/>
      <c r="AT27" s="1082"/>
      <c r="AU27" s="1052">
        <f>T27</f>
        <v>2802.6510000000003</v>
      </c>
      <c r="AV27" s="1053"/>
      <c r="AW27" s="1053"/>
      <c r="AX27" s="1053"/>
      <c r="AY27" s="1053"/>
      <c r="AZ27" s="1053"/>
      <c r="BA27" s="1054"/>
      <c r="BB27" s="16"/>
    </row>
    <row r="28" spans="1:54" ht="35.25" customHeight="1" x14ac:dyDescent="0.2">
      <c r="A28" s="4"/>
      <c r="B28" s="148" t="s">
        <v>173</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9"/>
      <c r="AQ28" s="745" t="s">
        <v>157</v>
      </c>
      <c r="AR28" s="746"/>
      <c r="AS28" s="746"/>
      <c r="AT28" s="747"/>
      <c r="AU28" s="1083">
        <f>SUM(AU14:BA27)-AU27</f>
        <v>237326</v>
      </c>
      <c r="AV28" s="1084"/>
      <c r="AW28" s="1084"/>
      <c r="AX28" s="1084"/>
      <c r="AY28" s="1084"/>
      <c r="AZ28" s="1084"/>
      <c r="BA28" s="1085"/>
      <c r="BB28" s="4"/>
    </row>
    <row r="29" spans="1:54" ht="35.25" customHeight="1" x14ac:dyDescent="0.2">
      <c r="A29" s="4"/>
      <c r="B29" s="16" t="s">
        <v>146</v>
      </c>
      <c r="C29" s="7"/>
      <c r="D29" s="4"/>
      <c r="E29" s="4"/>
      <c r="F29" s="4"/>
      <c r="G29" s="4"/>
      <c r="H29" s="4"/>
      <c r="I29" s="4"/>
      <c r="J29" s="4"/>
      <c r="K29" s="4"/>
      <c r="L29" s="4"/>
      <c r="M29" s="4"/>
      <c r="N29" s="4"/>
      <c r="O29" s="4"/>
      <c r="P29" s="4"/>
      <c r="Q29" s="4"/>
      <c r="R29" s="4"/>
      <c r="S29" s="4"/>
      <c r="T29" s="4"/>
      <c r="U29" s="4"/>
      <c r="V29" s="4"/>
      <c r="W29" s="4"/>
      <c r="X29" s="4"/>
      <c r="Y29" s="4"/>
      <c r="Z29" s="4"/>
      <c r="AA29" s="4"/>
      <c r="AB29" s="4"/>
      <c r="AC29" s="4"/>
      <c r="AD29" s="16"/>
      <c r="AE29" s="16"/>
      <c r="AF29" s="4"/>
      <c r="AG29" s="16"/>
      <c r="AH29" s="16"/>
      <c r="AI29" s="16"/>
      <c r="AJ29" s="125"/>
      <c r="AK29" s="125"/>
      <c r="AL29" s="125"/>
      <c r="AM29" s="125"/>
      <c r="AN29" s="125"/>
      <c r="AO29" s="16"/>
      <c r="AP29" s="16"/>
      <c r="AQ29" s="707" t="s">
        <v>158</v>
      </c>
      <c r="AR29" s="708"/>
      <c r="AS29" s="708"/>
      <c r="AT29" s="709"/>
      <c r="AU29" s="986">
        <f>AU28*0.1</f>
        <v>23732.600000000002</v>
      </c>
      <c r="AV29" s="1053"/>
      <c r="AW29" s="1053"/>
      <c r="AX29" s="1053"/>
      <c r="AY29" s="1053"/>
      <c r="AZ29" s="1053"/>
      <c r="BA29" s="1054"/>
      <c r="BB29" s="4"/>
    </row>
    <row r="30" spans="1:54" ht="35.25" customHeight="1" x14ac:dyDescent="0.2">
      <c r="A30" s="4"/>
      <c r="B30" s="16" t="s">
        <v>147</v>
      </c>
      <c r="C30" s="7"/>
      <c r="D30" s="4"/>
      <c r="E30" s="4"/>
      <c r="F30" s="4"/>
      <c r="G30" s="4"/>
      <c r="H30" s="4"/>
      <c r="I30" s="4"/>
      <c r="J30" s="4"/>
      <c r="K30" s="4"/>
      <c r="L30" s="4"/>
      <c r="M30" s="4"/>
      <c r="N30" s="4"/>
      <c r="O30" s="4"/>
      <c r="P30" s="4"/>
      <c r="Q30" s="4"/>
      <c r="R30" s="4"/>
      <c r="S30" s="4"/>
      <c r="T30" s="4"/>
      <c r="U30" s="4"/>
      <c r="V30" s="4"/>
      <c r="W30" s="4"/>
      <c r="X30" s="4"/>
      <c r="Y30" s="4"/>
      <c r="Z30" s="4"/>
      <c r="AA30" s="4"/>
      <c r="AB30" s="4"/>
      <c r="AC30" s="4"/>
      <c r="AD30" s="16"/>
      <c r="AE30" s="16"/>
      <c r="AF30" s="4"/>
      <c r="AG30" s="16"/>
      <c r="AH30" s="16"/>
      <c r="AI30" s="16"/>
      <c r="AJ30" s="125"/>
      <c r="AK30" s="125"/>
      <c r="AL30" s="125"/>
      <c r="AM30" s="125"/>
      <c r="AN30" s="125"/>
      <c r="AO30" s="16"/>
      <c r="AP30" s="16"/>
      <c r="AQ30" s="707" t="s">
        <v>159</v>
      </c>
      <c r="AR30" s="708"/>
      <c r="AS30" s="708"/>
      <c r="AT30" s="709"/>
      <c r="AU30" s="986"/>
      <c r="AV30" s="1053"/>
      <c r="AW30" s="1053"/>
      <c r="AX30" s="1053"/>
      <c r="AY30" s="1053"/>
      <c r="AZ30" s="1053"/>
      <c r="BA30" s="1054"/>
      <c r="BB30" s="4"/>
    </row>
    <row r="31" spans="1:54" ht="35.25" customHeight="1" x14ac:dyDescent="0.2">
      <c r="A31" s="4"/>
      <c r="B31" s="16" t="s">
        <v>155</v>
      </c>
      <c r="C31" s="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16"/>
      <c r="AH31" s="16"/>
      <c r="AI31" s="16"/>
      <c r="AJ31" s="125"/>
      <c r="AK31" s="125"/>
      <c r="AL31" s="125"/>
      <c r="AM31" s="125"/>
      <c r="AN31" s="125"/>
      <c r="AO31" s="16"/>
      <c r="AP31" s="16"/>
      <c r="AQ31" s="710" t="s">
        <v>251</v>
      </c>
      <c r="AR31" s="711"/>
      <c r="AS31" s="711"/>
      <c r="AT31" s="712"/>
      <c r="AU31" s="1086">
        <f>AU27</f>
        <v>2802.6510000000003</v>
      </c>
      <c r="AV31" s="1087"/>
      <c r="AW31" s="1087"/>
      <c r="AX31" s="1087"/>
      <c r="AY31" s="1087"/>
      <c r="AZ31" s="1087"/>
      <c r="BA31" s="1088"/>
      <c r="BB31" s="4"/>
    </row>
    <row r="32" spans="1:54" ht="35.25" customHeight="1" thickBo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c r="AJ32" s="5"/>
      <c r="AK32" s="5"/>
      <c r="AL32" s="5"/>
      <c r="AM32" s="5"/>
      <c r="AN32" s="5"/>
      <c r="AO32" s="5"/>
      <c r="AP32" s="5"/>
      <c r="AQ32" s="305" t="s">
        <v>141</v>
      </c>
      <c r="AR32" s="306"/>
      <c r="AS32" s="306"/>
      <c r="AT32" s="307"/>
      <c r="AU32" s="1075">
        <f>SUM(AU28:BA31)</f>
        <v>263861.25099999999</v>
      </c>
      <c r="AV32" s="1076"/>
      <c r="AW32" s="1076"/>
      <c r="AX32" s="1076"/>
      <c r="AY32" s="1076"/>
      <c r="AZ32" s="1076"/>
      <c r="BA32" s="1077"/>
      <c r="BB32" s="4"/>
    </row>
  </sheetData>
  <sheetProtection sheet="1" objects="1" scenarios="1"/>
  <protectedRanges>
    <protectedRange sqref="AJ29:AN31 AT29:BA30 AT32 L13:BA27" name="範囲1"/>
    <protectedRange sqref="G7:R9" name="範囲1_3"/>
    <protectedRange sqref="AR2:AS2 AU2:AV2 AX2:AY2" name="範囲1_2_2"/>
    <protectedRange sqref="AL5:AM5 AO5:AQ5 AN6:AY9" name="範囲1_1_1"/>
  </protectedRanges>
  <mergeCells count="222">
    <mergeCell ref="AQ29:AT29"/>
    <mergeCell ref="AU29:BA29"/>
    <mergeCell ref="AQ30:AT30"/>
    <mergeCell ref="AU30:BA30"/>
    <mergeCell ref="AQ32:AT32"/>
    <mergeCell ref="AU32:BA32"/>
    <mergeCell ref="AC27:AH27"/>
    <mergeCell ref="AI27:AK27"/>
    <mergeCell ref="AL27:AQ27"/>
    <mergeCell ref="AR27:AT27"/>
    <mergeCell ref="AU27:BA27"/>
    <mergeCell ref="AQ28:AT28"/>
    <mergeCell ref="AU28:BA28"/>
    <mergeCell ref="AQ31:AT31"/>
    <mergeCell ref="AU31:BA31"/>
    <mergeCell ref="B27:K27"/>
    <mergeCell ref="L27:N27"/>
    <mergeCell ref="O27:P27"/>
    <mergeCell ref="Q27:S27"/>
    <mergeCell ref="T27:Y27"/>
    <mergeCell ref="Z27:AB27"/>
    <mergeCell ref="Z26:AB26"/>
    <mergeCell ref="AC26:AH26"/>
    <mergeCell ref="AI26:AK26"/>
    <mergeCell ref="AL26:AQ26"/>
    <mergeCell ref="AR26:AT26"/>
    <mergeCell ref="AU26:BA26"/>
    <mergeCell ref="AC25:AH25"/>
    <mergeCell ref="AI25:AK25"/>
    <mergeCell ref="AL25:AQ25"/>
    <mergeCell ref="AR25:AT25"/>
    <mergeCell ref="AU25:BA25"/>
    <mergeCell ref="B26:K26"/>
    <mergeCell ref="L26:N26"/>
    <mergeCell ref="O26:P26"/>
    <mergeCell ref="Q26:S26"/>
    <mergeCell ref="T26:Y26"/>
    <mergeCell ref="B25:K25"/>
    <mergeCell ref="L25:N25"/>
    <mergeCell ref="O25:P25"/>
    <mergeCell ref="Q25:S25"/>
    <mergeCell ref="T25:Y25"/>
    <mergeCell ref="Z25:AB25"/>
    <mergeCell ref="Z24:AB24"/>
    <mergeCell ref="AC24:AH24"/>
    <mergeCell ref="AI24:AK24"/>
    <mergeCell ref="AL24:AQ24"/>
    <mergeCell ref="AR24:AT24"/>
    <mergeCell ref="AU24:BA24"/>
    <mergeCell ref="AC23:AH23"/>
    <mergeCell ref="AI23:AK23"/>
    <mergeCell ref="AL23:AQ23"/>
    <mergeCell ref="AR23:AT23"/>
    <mergeCell ref="AU23:BA23"/>
    <mergeCell ref="Z23:AB23"/>
    <mergeCell ref="B24:K24"/>
    <mergeCell ref="L24:N24"/>
    <mergeCell ref="O24:P24"/>
    <mergeCell ref="Q24:S24"/>
    <mergeCell ref="T24:Y24"/>
    <mergeCell ref="B23:K23"/>
    <mergeCell ref="L23:N23"/>
    <mergeCell ref="O23:P23"/>
    <mergeCell ref="Q23:S23"/>
    <mergeCell ref="T23:Y23"/>
    <mergeCell ref="Z22:AB22"/>
    <mergeCell ref="AC22:AH22"/>
    <mergeCell ref="AI22:AK22"/>
    <mergeCell ref="AL22:AQ22"/>
    <mergeCell ref="AR22:AT22"/>
    <mergeCell ref="AU22:BA22"/>
    <mergeCell ref="AC21:AH21"/>
    <mergeCell ref="AI21:AK21"/>
    <mergeCell ref="AL21:AQ21"/>
    <mergeCell ref="AR21:AT21"/>
    <mergeCell ref="AU21:BA21"/>
    <mergeCell ref="Z21:AB21"/>
    <mergeCell ref="B22:K22"/>
    <mergeCell ref="L22:N22"/>
    <mergeCell ref="O22:P22"/>
    <mergeCell ref="Q22:S22"/>
    <mergeCell ref="T22:Y22"/>
    <mergeCell ref="B21:K21"/>
    <mergeCell ref="L21:N21"/>
    <mergeCell ref="O21:P21"/>
    <mergeCell ref="Q21:S21"/>
    <mergeCell ref="T21:Y21"/>
    <mergeCell ref="Z20:AB20"/>
    <mergeCell ref="AC20:AH20"/>
    <mergeCell ref="AI20:AK20"/>
    <mergeCell ref="AL20:AQ20"/>
    <mergeCell ref="AR20:AT20"/>
    <mergeCell ref="AU20:BA20"/>
    <mergeCell ref="AC19:AH19"/>
    <mergeCell ref="AI19:AK19"/>
    <mergeCell ref="AL19:AQ19"/>
    <mergeCell ref="AR19:AT19"/>
    <mergeCell ref="AU19:BA19"/>
    <mergeCell ref="Z19:AB19"/>
    <mergeCell ref="B20:K20"/>
    <mergeCell ref="L20:N20"/>
    <mergeCell ref="O20:P20"/>
    <mergeCell ref="Q20:S20"/>
    <mergeCell ref="T20:Y20"/>
    <mergeCell ref="B19:K19"/>
    <mergeCell ref="L19:N19"/>
    <mergeCell ref="O19:P19"/>
    <mergeCell ref="Q19:S19"/>
    <mergeCell ref="T19:Y19"/>
    <mergeCell ref="Z18:AB18"/>
    <mergeCell ref="AC18:AH18"/>
    <mergeCell ref="AI18:AK18"/>
    <mergeCell ref="AL18:AQ18"/>
    <mergeCell ref="AR18:AT18"/>
    <mergeCell ref="AU18:BA18"/>
    <mergeCell ref="AC17:AH17"/>
    <mergeCell ref="AI17:AK17"/>
    <mergeCell ref="AL17:AQ17"/>
    <mergeCell ref="AR17:AT17"/>
    <mergeCell ref="AU17:BA17"/>
    <mergeCell ref="Z17:AB17"/>
    <mergeCell ref="B18:K18"/>
    <mergeCell ref="L18:N18"/>
    <mergeCell ref="O18:P18"/>
    <mergeCell ref="Q18:S18"/>
    <mergeCell ref="T18:Y18"/>
    <mergeCell ref="B17:K17"/>
    <mergeCell ref="L17:N17"/>
    <mergeCell ref="O17:P17"/>
    <mergeCell ref="Q17:S17"/>
    <mergeCell ref="T17:Y17"/>
    <mergeCell ref="Z16:AB16"/>
    <mergeCell ref="AC16:AH16"/>
    <mergeCell ref="AI16:AK16"/>
    <mergeCell ref="AL16:AQ16"/>
    <mergeCell ref="AR16:AT16"/>
    <mergeCell ref="AU16:BA16"/>
    <mergeCell ref="AC15:AH15"/>
    <mergeCell ref="AI15:AK15"/>
    <mergeCell ref="AL15:AQ15"/>
    <mergeCell ref="AR15:AT15"/>
    <mergeCell ref="AU15:BA15"/>
    <mergeCell ref="Z15:AB15"/>
    <mergeCell ref="B16:K16"/>
    <mergeCell ref="L16:N16"/>
    <mergeCell ref="O16:P16"/>
    <mergeCell ref="Q16:S16"/>
    <mergeCell ref="T16:Y16"/>
    <mergeCell ref="B15:K15"/>
    <mergeCell ref="L15:N15"/>
    <mergeCell ref="O15:P15"/>
    <mergeCell ref="Q15:S15"/>
    <mergeCell ref="T15:Y15"/>
    <mergeCell ref="AN6:AY6"/>
    <mergeCell ref="B14:K14"/>
    <mergeCell ref="L14:N14"/>
    <mergeCell ref="O14:P14"/>
    <mergeCell ref="Q14:S14"/>
    <mergeCell ref="T14:Y14"/>
    <mergeCell ref="B13:K13"/>
    <mergeCell ref="L13:N13"/>
    <mergeCell ref="O13:P13"/>
    <mergeCell ref="Q13:S13"/>
    <mergeCell ref="T13:Y13"/>
    <mergeCell ref="Z14:AB14"/>
    <mergeCell ref="AC14:AH14"/>
    <mergeCell ref="AI14:AK14"/>
    <mergeCell ref="AL14:AQ14"/>
    <mergeCell ref="AR14:AT14"/>
    <mergeCell ref="AU14:BA14"/>
    <mergeCell ref="AC13:AH13"/>
    <mergeCell ref="AI13:AK13"/>
    <mergeCell ref="AL13:AQ13"/>
    <mergeCell ref="AR13:AT13"/>
    <mergeCell ref="AU13:BA13"/>
    <mergeCell ref="Z13:AB13"/>
    <mergeCell ref="B9:F9"/>
    <mergeCell ref="G9:R9"/>
    <mergeCell ref="T9:Y9"/>
    <mergeCell ref="Z9:AH9"/>
    <mergeCell ref="AK9:AM9"/>
    <mergeCell ref="AN9:AY9"/>
    <mergeCell ref="Z12:AB12"/>
    <mergeCell ref="AC12:AH12"/>
    <mergeCell ref="AI12:AK12"/>
    <mergeCell ref="AL12:AQ12"/>
    <mergeCell ref="AR12:AT12"/>
    <mergeCell ref="AU12:BA12"/>
    <mergeCell ref="AK10:AM10"/>
    <mergeCell ref="B11:K12"/>
    <mergeCell ref="L11:Y11"/>
    <mergeCell ref="Z11:AH11"/>
    <mergeCell ref="AI11:AQ11"/>
    <mergeCell ref="AR11:BA11"/>
    <mergeCell ref="L12:N12"/>
    <mergeCell ref="O12:P12"/>
    <mergeCell ref="Q12:S12"/>
    <mergeCell ref="T12:Y12"/>
    <mergeCell ref="AR2:AS2"/>
    <mergeCell ref="AU2:AV2"/>
    <mergeCell ref="AX2:AY2"/>
    <mergeCell ref="B7:F7"/>
    <mergeCell ref="G7:R7"/>
    <mergeCell ref="AK7:AM7"/>
    <mergeCell ref="AN7:AY7"/>
    <mergeCell ref="B8:F8"/>
    <mergeCell ref="G8:R8"/>
    <mergeCell ref="T8:W8"/>
    <mergeCell ref="X8:Y8"/>
    <mergeCell ref="Z8:AC8"/>
    <mergeCell ref="AD8:AE8"/>
    <mergeCell ref="AF8:AH8"/>
    <mergeCell ref="AK8:AM8"/>
    <mergeCell ref="AN8:AY8"/>
    <mergeCell ref="B4:N4"/>
    <mergeCell ref="O4:P4"/>
    <mergeCell ref="AK4:AP4"/>
    <mergeCell ref="T5:Y6"/>
    <mergeCell ref="Z5:AH6"/>
    <mergeCell ref="AL5:AM5"/>
    <mergeCell ref="AO5:AQ5"/>
    <mergeCell ref="AK6:AM6"/>
  </mergeCells>
  <phoneticPr fontId="2"/>
  <dataValidations count="1">
    <dataValidation type="list" allowBlank="1" showInputMessage="1" showErrorMessage="1" sqref="J20:K26">
      <formula1>"10,8,非"</formula1>
    </dataValidation>
  </dataValidations>
  <printOptions horizontalCentered="1" verticalCentered="1"/>
  <pageMargins left="0.19685039370078741" right="0.19685039370078741" top="0.59055118110236227" bottom="0.19685039370078741" header="0.59055118110236227" footer="0.19685039370078741"/>
  <pageSetup paperSize="9" scale="50" orientation="landscape" copies="7"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49"/>
  <sheetViews>
    <sheetView workbookViewId="0">
      <selection sqref="A1:K1"/>
    </sheetView>
  </sheetViews>
  <sheetFormatPr defaultColWidth="9" defaultRowHeight="13" x14ac:dyDescent="0.2"/>
  <cols>
    <col min="1" max="1" width="4.58203125" style="24" customWidth="1"/>
    <col min="2" max="2" width="5.08203125" style="19" customWidth="1"/>
    <col min="3" max="3" width="9.5" style="19" customWidth="1"/>
    <col min="4" max="4" width="11" style="19" customWidth="1"/>
    <col min="5" max="5" width="8.75" style="19" customWidth="1"/>
    <col min="6" max="6" width="2.25" style="19" customWidth="1"/>
    <col min="7" max="7" width="14.75" style="29" customWidth="1"/>
    <col min="8" max="8" width="7.58203125" style="19" customWidth="1"/>
    <col min="9" max="9" width="2.25" style="19" customWidth="1"/>
    <col min="10" max="10" width="8.83203125" style="19" customWidth="1"/>
    <col min="11" max="11" width="13.58203125" style="30" customWidth="1"/>
    <col min="12" max="12" width="6.33203125" style="30" customWidth="1"/>
    <col min="13" max="13" width="2.25" style="19" customWidth="1"/>
    <col min="14" max="14" width="6.33203125" style="24" customWidth="1"/>
    <col min="15" max="16384" width="9" style="19"/>
  </cols>
  <sheetData>
    <row r="1" spans="1:14" s="27" customFormat="1" ht="23.25" customHeight="1" thickBot="1" x14ac:dyDescent="0.4">
      <c r="A1" s="850" t="s">
        <v>71</v>
      </c>
      <c r="B1" s="850"/>
      <c r="C1" s="850"/>
      <c r="D1" s="850"/>
      <c r="E1" s="850"/>
      <c r="F1" s="850"/>
      <c r="G1" s="850"/>
      <c r="H1" s="850"/>
      <c r="I1" s="850"/>
      <c r="J1" s="850"/>
      <c r="K1" s="850"/>
      <c r="L1" s="1135">
        <v>11</v>
      </c>
      <c r="M1" s="1135"/>
      <c r="N1" s="33" t="s">
        <v>61</v>
      </c>
    </row>
    <row r="2" spans="1:14" s="28" customFormat="1" ht="22.5" customHeight="1" thickBot="1" x14ac:dyDescent="0.4">
      <c r="A2" s="851" t="s">
        <v>87</v>
      </c>
      <c r="B2" s="851"/>
      <c r="C2" s="1149" t="s">
        <v>88</v>
      </c>
      <c r="D2" s="1149"/>
      <c r="E2" s="1149"/>
      <c r="F2" s="35"/>
      <c r="G2" s="34"/>
      <c r="H2" s="34"/>
      <c r="I2" s="35"/>
      <c r="J2" s="34"/>
      <c r="K2" s="34"/>
      <c r="L2" s="34"/>
      <c r="M2" s="35"/>
      <c r="N2" s="34"/>
    </row>
    <row r="3" spans="1:14" s="28" customFormat="1" ht="12.75" customHeight="1" thickTop="1" thickBot="1" x14ac:dyDescent="0.4">
      <c r="A3" s="72"/>
      <c r="B3" s="37"/>
      <c r="C3" s="38"/>
      <c r="D3" s="36"/>
      <c r="E3" s="36"/>
      <c r="F3" s="38"/>
      <c r="G3" s="36"/>
      <c r="H3" s="36"/>
      <c r="I3" s="38"/>
      <c r="J3" s="36"/>
      <c r="K3" s="36"/>
      <c r="L3" s="36"/>
      <c r="M3" s="38"/>
      <c r="N3" s="36"/>
    </row>
    <row r="4" spans="1:14" s="31" customFormat="1" ht="20.149999999999999" customHeight="1" x14ac:dyDescent="0.2">
      <c r="A4" s="39" t="s">
        <v>62</v>
      </c>
      <c r="B4" s="40" t="s">
        <v>63</v>
      </c>
      <c r="C4" s="41" t="s">
        <v>64</v>
      </c>
      <c r="D4" s="852" t="s">
        <v>65</v>
      </c>
      <c r="E4" s="853"/>
      <c r="F4" s="852" t="s">
        <v>66</v>
      </c>
      <c r="G4" s="853"/>
      <c r="H4" s="852" t="s">
        <v>175</v>
      </c>
      <c r="I4" s="854"/>
      <c r="J4" s="853"/>
      <c r="K4" s="47" t="s">
        <v>176</v>
      </c>
      <c r="L4" s="852" t="s">
        <v>177</v>
      </c>
      <c r="M4" s="854"/>
      <c r="N4" s="855"/>
    </row>
    <row r="5" spans="1:14" ht="22" customHeight="1" x14ac:dyDescent="0.25">
      <c r="A5" s="43">
        <v>1</v>
      </c>
      <c r="B5" s="53" t="s">
        <v>72</v>
      </c>
      <c r="C5" s="75">
        <v>120602</v>
      </c>
      <c r="D5" s="1116" t="s">
        <v>241</v>
      </c>
      <c r="E5" s="1118"/>
      <c r="F5" s="1095" t="s">
        <v>73</v>
      </c>
      <c r="G5" s="1096"/>
      <c r="H5" s="1116"/>
      <c r="I5" s="1117"/>
      <c r="J5" s="1118"/>
      <c r="K5" s="76"/>
      <c r="L5" s="1116">
        <v>1</v>
      </c>
      <c r="M5" s="1117"/>
      <c r="N5" s="1119"/>
    </row>
    <row r="6" spans="1:14" ht="22" customHeight="1" x14ac:dyDescent="0.25">
      <c r="A6" s="44">
        <v>2</v>
      </c>
      <c r="B6" s="55" t="s">
        <v>74</v>
      </c>
      <c r="C6" s="77"/>
      <c r="D6" s="1108" t="s">
        <v>75</v>
      </c>
      <c r="E6" s="1111"/>
      <c r="F6" s="1095" t="s">
        <v>76</v>
      </c>
      <c r="G6" s="1096"/>
      <c r="H6" s="1108">
        <v>1</v>
      </c>
      <c r="I6" s="1109"/>
      <c r="J6" s="1111"/>
      <c r="K6" s="78">
        <v>6300</v>
      </c>
      <c r="L6" s="1108">
        <v>1</v>
      </c>
      <c r="M6" s="1109"/>
      <c r="N6" s="1110"/>
    </row>
    <row r="7" spans="1:14" ht="22" customHeight="1" x14ac:dyDescent="0.25">
      <c r="A7" s="44">
        <v>3</v>
      </c>
      <c r="B7" s="55" t="s">
        <v>77</v>
      </c>
      <c r="C7" s="77"/>
      <c r="D7" s="1108" t="s">
        <v>75</v>
      </c>
      <c r="E7" s="1111"/>
      <c r="F7" s="1095" t="s">
        <v>73</v>
      </c>
      <c r="G7" s="1096"/>
      <c r="H7" s="1108"/>
      <c r="I7" s="1109"/>
      <c r="J7" s="1111"/>
      <c r="K7" s="78"/>
      <c r="L7" s="1108">
        <v>1</v>
      </c>
      <c r="M7" s="1109"/>
      <c r="N7" s="1110"/>
    </row>
    <row r="8" spans="1:14" ht="22" customHeight="1" x14ac:dyDescent="0.25">
      <c r="A8" s="44">
        <v>4</v>
      </c>
      <c r="B8" s="79" t="s">
        <v>78</v>
      </c>
      <c r="C8" s="77"/>
      <c r="D8" s="1108"/>
      <c r="E8" s="1111"/>
      <c r="F8" s="1095"/>
      <c r="G8" s="1096"/>
      <c r="H8" s="1108"/>
      <c r="I8" s="1109"/>
      <c r="J8" s="1111"/>
      <c r="K8" s="78"/>
      <c r="L8" s="1108"/>
      <c r="M8" s="1109"/>
      <c r="N8" s="1110"/>
    </row>
    <row r="9" spans="1:14" ht="22" customHeight="1" x14ac:dyDescent="0.25">
      <c r="A9" s="44">
        <v>5</v>
      </c>
      <c r="B9" s="55" t="s">
        <v>61</v>
      </c>
      <c r="C9" s="77"/>
      <c r="D9" s="1108" t="s">
        <v>75</v>
      </c>
      <c r="E9" s="1111"/>
      <c r="F9" s="1095" t="s">
        <v>73</v>
      </c>
      <c r="G9" s="1096"/>
      <c r="H9" s="1108"/>
      <c r="I9" s="1109"/>
      <c r="J9" s="1111"/>
      <c r="K9" s="78">
        <v>6300</v>
      </c>
      <c r="L9" s="1108">
        <v>1</v>
      </c>
      <c r="M9" s="1109"/>
      <c r="N9" s="1110"/>
    </row>
    <row r="10" spans="1:14" ht="22" customHeight="1" x14ac:dyDescent="0.25">
      <c r="A10" s="44">
        <v>6</v>
      </c>
      <c r="B10" s="55" t="s">
        <v>79</v>
      </c>
      <c r="C10" s="77"/>
      <c r="D10" s="1108" t="s">
        <v>75</v>
      </c>
      <c r="E10" s="1111"/>
      <c r="F10" s="1095" t="s">
        <v>73</v>
      </c>
      <c r="G10" s="1096"/>
      <c r="H10" s="1108"/>
      <c r="I10" s="1109"/>
      <c r="J10" s="1111"/>
      <c r="K10" s="78"/>
      <c r="L10" s="1108">
        <v>1</v>
      </c>
      <c r="M10" s="1109"/>
      <c r="N10" s="1110"/>
    </row>
    <row r="11" spans="1:14" ht="22" customHeight="1" x14ac:dyDescent="0.25">
      <c r="A11" s="44">
        <v>7</v>
      </c>
      <c r="B11" s="56" t="s">
        <v>80</v>
      </c>
      <c r="C11" s="77"/>
      <c r="D11" s="1108" t="s">
        <v>90</v>
      </c>
      <c r="E11" s="1111"/>
      <c r="F11" s="1095"/>
      <c r="G11" s="1096"/>
      <c r="H11" s="1108"/>
      <c r="I11" s="1109"/>
      <c r="J11" s="1111"/>
      <c r="K11" s="78"/>
      <c r="L11" s="1108"/>
      <c r="M11" s="1109"/>
      <c r="N11" s="1110"/>
    </row>
    <row r="12" spans="1:14" ht="22" customHeight="1" x14ac:dyDescent="0.25">
      <c r="A12" s="44">
        <v>8</v>
      </c>
      <c r="B12" s="55" t="s">
        <v>72</v>
      </c>
      <c r="C12" s="77"/>
      <c r="D12" s="1108" t="s">
        <v>75</v>
      </c>
      <c r="E12" s="1111"/>
      <c r="F12" s="1095" t="s">
        <v>73</v>
      </c>
      <c r="G12" s="1096"/>
      <c r="H12" s="1108"/>
      <c r="I12" s="1109"/>
      <c r="J12" s="1111"/>
      <c r="K12" s="78"/>
      <c r="L12" s="1108">
        <v>1</v>
      </c>
      <c r="M12" s="1109"/>
      <c r="N12" s="1110"/>
    </row>
    <row r="13" spans="1:14" ht="22" customHeight="1" x14ac:dyDescent="0.25">
      <c r="A13" s="44">
        <v>9</v>
      </c>
      <c r="B13" s="55" t="s">
        <v>74</v>
      </c>
      <c r="C13" s="77"/>
      <c r="D13" s="1108" t="s">
        <v>75</v>
      </c>
      <c r="E13" s="1111"/>
      <c r="F13" s="1095" t="s">
        <v>73</v>
      </c>
      <c r="G13" s="1096"/>
      <c r="H13" s="1108"/>
      <c r="I13" s="1109"/>
      <c r="J13" s="1111"/>
      <c r="K13" s="78"/>
      <c r="L13" s="1108">
        <v>1</v>
      </c>
      <c r="M13" s="1109"/>
      <c r="N13" s="1110"/>
    </row>
    <row r="14" spans="1:14" ht="22" customHeight="1" x14ac:dyDescent="0.25">
      <c r="A14" s="44">
        <v>10</v>
      </c>
      <c r="B14" s="55" t="s">
        <v>77</v>
      </c>
      <c r="C14" s="77"/>
      <c r="D14" s="1108"/>
      <c r="E14" s="1111"/>
      <c r="F14" s="1095"/>
      <c r="G14" s="1096"/>
      <c r="H14" s="1108"/>
      <c r="I14" s="1109"/>
      <c r="J14" s="1111"/>
      <c r="K14" s="78"/>
      <c r="L14" s="1108"/>
      <c r="M14" s="1109"/>
      <c r="N14" s="1110"/>
    </row>
    <row r="15" spans="1:14" ht="22" customHeight="1" x14ac:dyDescent="0.25">
      <c r="A15" s="44">
        <v>11</v>
      </c>
      <c r="B15" s="79" t="s">
        <v>78</v>
      </c>
      <c r="C15" s="77"/>
      <c r="D15" s="1108"/>
      <c r="E15" s="1111"/>
      <c r="F15" s="1095"/>
      <c r="G15" s="1096"/>
      <c r="H15" s="1108"/>
      <c r="I15" s="1109"/>
      <c r="J15" s="1111"/>
      <c r="K15" s="78"/>
      <c r="L15" s="1108"/>
      <c r="M15" s="1109"/>
      <c r="N15" s="1110"/>
    </row>
    <row r="16" spans="1:14" ht="22" customHeight="1" x14ac:dyDescent="0.25">
      <c r="A16" s="44">
        <v>12</v>
      </c>
      <c r="B16" s="55" t="s">
        <v>61</v>
      </c>
      <c r="C16" s="77">
        <v>120904</v>
      </c>
      <c r="D16" s="1108" t="s">
        <v>81</v>
      </c>
      <c r="E16" s="1111"/>
      <c r="F16" s="1095" t="s">
        <v>73</v>
      </c>
      <c r="G16" s="1096"/>
      <c r="H16" s="1108"/>
      <c r="I16" s="1109"/>
      <c r="J16" s="1111"/>
      <c r="K16" s="78">
        <v>7300</v>
      </c>
      <c r="L16" s="1108">
        <v>1</v>
      </c>
      <c r="M16" s="1109"/>
      <c r="N16" s="1110"/>
    </row>
    <row r="17" spans="1:14" ht="22" customHeight="1" x14ac:dyDescent="0.25">
      <c r="A17" s="44">
        <v>13</v>
      </c>
      <c r="B17" s="55" t="s">
        <v>79</v>
      </c>
      <c r="C17" s="77"/>
      <c r="D17" s="1108" t="s">
        <v>75</v>
      </c>
      <c r="E17" s="1111"/>
      <c r="F17" s="1095" t="s">
        <v>73</v>
      </c>
      <c r="G17" s="1096"/>
      <c r="H17" s="1108"/>
      <c r="I17" s="1109"/>
      <c r="J17" s="1111"/>
      <c r="K17" s="78"/>
      <c r="L17" s="1108">
        <v>1</v>
      </c>
      <c r="M17" s="1109"/>
      <c r="N17" s="1110"/>
    </row>
    <row r="18" spans="1:14" ht="22" customHeight="1" x14ac:dyDescent="0.25">
      <c r="A18" s="44">
        <v>14</v>
      </c>
      <c r="B18" s="55" t="s">
        <v>80</v>
      </c>
      <c r="C18" s="77"/>
      <c r="D18" s="1108" t="s">
        <v>75</v>
      </c>
      <c r="E18" s="1111"/>
      <c r="F18" s="1095" t="s">
        <v>73</v>
      </c>
      <c r="G18" s="1096"/>
      <c r="H18" s="1108"/>
      <c r="I18" s="1109"/>
      <c r="J18" s="1111"/>
      <c r="K18" s="78"/>
      <c r="L18" s="1108">
        <v>1</v>
      </c>
      <c r="M18" s="1109"/>
      <c r="N18" s="1110"/>
    </row>
    <row r="19" spans="1:14" ht="22" customHeight="1" x14ac:dyDescent="0.25">
      <c r="A19" s="44">
        <v>15</v>
      </c>
      <c r="B19" s="55" t="s">
        <v>72</v>
      </c>
      <c r="C19" s="77"/>
      <c r="D19" s="1108" t="s">
        <v>75</v>
      </c>
      <c r="E19" s="1111"/>
      <c r="F19" s="1095" t="s">
        <v>73</v>
      </c>
      <c r="G19" s="1096"/>
      <c r="H19" s="1108"/>
      <c r="I19" s="1109"/>
      <c r="J19" s="1111"/>
      <c r="K19" s="78">
        <v>7300</v>
      </c>
      <c r="L19" s="1108">
        <v>1</v>
      </c>
      <c r="M19" s="1109"/>
      <c r="N19" s="1110"/>
    </row>
    <row r="20" spans="1:14" ht="22" customHeight="1" x14ac:dyDescent="0.25">
      <c r="A20" s="44">
        <v>16</v>
      </c>
      <c r="B20" s="55" t="s">
        <v>74</v>
      </c>
      <c r="C20" s="77"/>
      <c r="D20" s="1108" t="s">
        <v>75</v>
      </c>
      <c r="E20" s="1111"/>
      <c r="F20" s="1095" t="s">
        <v>82</v>
      </c>
      <c r="G20" s="1096"/>
      <c r="H20" s="1108">
        <v>2</v>
      </c>
      <c r="I20" s="1109"/>
      <c r="J20" s="1111"/>
      <c r="K20" s="78"/>
      <c r="L20" s="1108">
        <v>1</v>
      </c>
      <c r="M20" s="1109"/>
      <c r="N20" s="1110"/>
    </row>
    <row r="21" spans="1:14" ht="22" customHeight="1" x14ac:dyDescent="0.25">
      <c r="A21" s="44">
        <v>17</v>
      </c>
      <c r="B21" s="55" t="s">
        <v>77</v>
      </c>
      <c r="C21" s="77"/>
      <c r="D21" s="1108" t="s">
        <v>75</v>
      </c>
      <c r="E21" s="1111"/>
      <c r="F21" s="1095" t="s">
        <v>73</v>
      </c>
      <c r="G21" s="1096"/>
      <c r="H21" s="1108"/>
      <c r="I21" s="1109"/>
      <c r="J21" s="1111"/>
      <c r="K21" s="78"/>
      <c r="L21" s="1108"/>
      <c r="M21" s="1109"/>
      <c r="N21" s="1110"/>
    </row>
    <row r="22" spans="1:14" ht="22" customHeight="1" x14ac:dyDescent="0.25">
      <c r="A22" s="44">
        <v>18</v>
      </c>
      <c r="B22" s="79" t="s">
        <v>78</v>
      </c>
      <c r="C22" s="77"/>
      <c r="D22" s="1108"/>
      <c r="E22" s="1111"/>
      <c r="F22" s="1095"/>
      <c r="G22" s="1096"/>
      <c r="H22" s="1108"/>
      <c r="I22" s="1109"/>
      <c r="J22" s="1111"/>
      <c r="K22" s="78"/>
      <c r="L22" s="1108"/>
      <c r="M22" s="1109"/>
      <c r="N22" s="1110"/>
    </row>
    <row r="23" spans="1:14" ht="22" customHeight="1" x14ac:dyDescent="0.25">
      <c r="A23" s="44">
        <v>19</v>
      </c>
      <c r="B23" s="55" t="s">
        <v>61</v>
      </c>
      <c r="C23" s="77">
        <v>120803</v>
      </c>
      <c r="D23" s="1108" t="s">
        <v>83</v>
      </c>
      <c r="E23" s="1111"/>
      <c r="F23" s="1095" t="s">
        <v>73</v>
      </c>
      <c r="G23" s="1096"/>
      <c r="H23" s="1108"/>
      <c r="I23" s="1109"/>
      <c r="J23" s="1111"/>
      <c r="K23" s="78">
        <v>8700</v>
      </c>
      <c r="L23" s="1108">
        <v>1</v>
      </c>
      <c r="M23" s="1109"/>
      <c r="N23" s="1110"/>
    </row>
    <row r="24" spans="1:14" ht="22" customHeight="1" x14ac:dyDescent="0.25">
      <c r="A24" s="44">
        <v>20</v>
      </c>
      <c r="B24" s="55" t="s">
        <v>79</v>
      </c>
      <c r="C24" s="80"/>
      <c r="D24" s="1108" t="s">
        <v>75</v>
      </c>
      <c r="E24" s="1111"/>
      <c r="F24" s="1095" t="s">
        <v>73</v>
      </c>
      <c r="G24" s="1096"/>
      <c r="H24" s="1108"/>
      <c r="I24" s="1109"/>
      <c r="J24" s="1111"/>
      <c r="K24" s="81"/>
      <c r="L24" s="1108">
        <v>1</v>
      </c>
      <c r="M24" s="1109"/>
      <c r="N24" s="1110"/>
    </row>
    <row r="25" spans="1:14" ht="22" customHeight="1" x14ac:dyDescent="0.25">
      <c r="A25" s="44">
        <v>21</v>
      </c>
      <c r="B25" s="55" t="s">
        <v>80</v>
      </c>
      <c r="C25" s="77"/>
      <c r="D25" s="1108"/>
      <c r="E25" s="1111"/>
      <c r="F25" s="1095"/>
      <c r="G25" s="1096"/>
      <c r="H25" s="1108"/>
      <c r="I25" s="1109"/>
      <c r="J25" s="1111"/>
      <c r="K25" s="78"/>
      <c r="L25" s="1108"/>
      <c r="M25" s="1109"/>
      <c r="N25" s="1110"/>
    </row>
    <row r="26" spans="1:14" ht="22" customHeight="1" x14ac:dyDescent="0.25">
      <c r="A26" s="44">
        <v>22</v>
      </c>
      <c r="B26" s="55" t="s">
        <v>72</v>
      </c>
      <c r="C26" s="77"/>
      <c r="D26" s="1108"/>
      <c r="E26" s="1111"/>
      <c r="F26" s="1095"/>
      <c r="G26" s="1096"/>
      <c r="H26" s="1108"/>
      <c r="I26" s="1109"/>
      <c r="J26" s="1111"/>
      <c r="K26" s="78"/>
      <c r="L26" s="1108"/>
      <c r="M26" s="1109"/>
      <c r="N26" s="1110"/>
    </row>
    <row r="27" spans="1:14" ht="22" customHeight="1" x14ac:dyDescent="0.25">
      <c r="A27" s="44">
        <v>23</v>
      </c>
      <c r="B27" s="55" t="s">
        <v>74</v>
      </c>
      <c r="C27" s="77"/>
      <c r="D27" s="1108"/>
      <c r="E27" s="1111"/>
      <c r="F27" s="1095"/>
      <c r="G27" s="1096"/>
      <c r="H27" s="1108"/>
      <c r="I27" s="1109"/>
      <c r="J27" s="1111"/>
      <c r="K27" s="78"/>
      <c r="L27" s="1108"/>
      <c r="M27" s="1109"/>
      <c r="N27" s="1110"/>
    </row>
    <row r="28" spans="1:14" ht="22" customHeight="1" x14ac:dyDescent="0.25">
      <c r="A28" s="44">
        <v>24</v>
      </c>
      <c r="B28" s="55" t="s">
        <v>77</v>
      </c>
      <c r="C28" s="77"/>
      <c r="D28" s="1108"/>
      <c r="E28" s="1111"/>
      <c r="F28" s="1095"/>
      <c r="G28" s="1096"/>
      <c r="H28" s="1108"/>
      <c r="I28" s="1109"/>
      <c r="J28" s="1111"/>
      <c r="K28" s="78"/>
      <c r="L28" s="1108"/>
      <c r="M28" s="1109"/>
      <c r="N28" s="1110"/>
    </row>
    <row r="29" spans="1:14" ht="22" customHeight="1" x14ac:dyDescent="0.25">
      <c r="A29" s="44">
        <v>25</v>
      </c>
      <c r="B29" s="79" t="s">
        <v>78</v>
      </c>
      <c r="C29" s="77"/>
      <c r="D29" s="1108"/>
      <c r="E29" s="1111"/>
      <c r="F29" s="1095"/>
      <c r="G29" s="1096"/>
      <c r="H29" s="1108"/>
      <c r="I29" s="1109"/>
      <c r="J29" s="1111"/>
      <c r="K29" s="78"/>
      <c r="L29" s="1108"/>
      <c r="M29" s="1109"/>
      <c r="N29" s="1110"/>
    </row>
    <row r="30" spans="1:14" ht="22" customHeight="1" x14ac:dyDescent="0.25">
      <c r="A30" s="44">
        <v>26</v>
      </c>
      <c r="B30" s="55" t="s">
        <v>61</v>
      </c>
      <c r="C30" s="77"/>
      <c r="D30" s="1108"/>
      <c r="E30" s="1111"/>
      <c r="F30" s="1095"/>
      <c r="G30" s="1096"/>
      <c r="H30" s="1108"/>
      <c r="I30" s="1109"/>
      <c r="J30" s="1111"/>
      <c r="K30" s="78"/>
      <c r="L30" s="1108"/>
      <c r="M30" s="1109"/>
      <c r="N30" s="1110"/>
    </row>
    <row r="31" spans="1:14" ht="22" customHeight="1" x14ac:dyDescent="0.25">
      <c r="A31" s="44">
        <v>27</v>
      </c>
      <c r="B31" s="55" t="s">
        <v>79</v>
      </c>
      <c r="C31" s="77"/>
      <c r="D31" s="1108"/>
      <c r="E31" s="1111"/>
      <c r="F31" s="1095"/>
      <c r="G31" s="1096"/>
      <c r="H31" s="1108"/>
      <c r="I31" s="1109"/>
      <c r="J31" s="1111"/>
      <c r="K31" s="78"/>
      <c r="L31" s="1108"/>
      <c r="M31" s="1109"/>
      <c r="N31" s="1110"/>
    </row>
    <row r="32" spans="1:14" ht="22" customHeight="1" x14ac:dyDescent="0.25">
      <c r="A32" s="44">
        <v>28</v>
      </c>
      <c r="B32" s="55" t="s">
        <v>80</v>
      </c>
      <c r="C32" s="82">
        <v>1</v>
      </c>
      <c r="D32" s="1112" t="s">
        <v>84</v>
      </c>
      <c r="E32" s="1113"/>
      <c r="F32" s="1114" t="s">
        <v>73</v>
      </c>
      <c r="G32" s="1115"/>
      <c r="H32" s="1101"/>
      <c r="I32" s="1102"/>
      <c r="J32" s="1103"/>
      <c r="K32" s="57"/>
      <c r="L32" s="1089"/>
      <c r="M32" s="1090"/>
      <c r="N32" s="1091"/>
    </row>
    <row r="33" spans="1:14" ht="22" customHeight="1" x14ac:dyDescent="0.25">
      <c r="A33" s="44">
        <v>29</v>
      </c>
      <c r="B33" s="55" t="s">
        <v>72</v>
      </c>
      <c r="C33" s="58"/>
      <c r="D33" s="1104"/>
      <c r="E33" s="1106"/>
      <c r="F33" s="1097"/>
      <c r="G33" s="1098"/>
      <c r="H33" s="1104"/>
      <c r="I33" s="1105"/>
      <c r="J33" s="1106"/>
      <c r="K33" s="59"/>
      <c r="L33" s="1089"/>
      <c r="M33" s="1090"/>
      <c r="N33" s="1091"/>
    </row>
    <row r="34" spans="1:14" ht="22" customHeight="1" x14ac:dyDescent="0.25">
      <c r="A34" s="44">
        <v>30</v>
      </c>
      <c r="B34" s="55" t="s">
        <v>74</v>
      </c>
      <c r="C34" s="58"/>
      <c r="D34" s="1104"/>
      <c r="E34" s="1106"/>
      <c r="F34" s="1097"/>
      <c r="G34" s="1098"/>
      <c r="H34" s="1104"/>
      <c r="I34" s="1105"/>
      <c r="J34" s="1106"/>
      <c r="K34" s="59"/>
      <c r="L34" s="1089"/>
      <c r="M34" s="1090"/>
      <c r="N34" s="1091"/>
    </row>
    <row r="35" spans="1:14" ht="22" customHeight="1" thickBot="1" x14ac:dyDescent="0.3">
      <c r="A35" s="45">
        <v>31</v>
      </c>
      <c r="B35" s="60"/>
      <c r="C35" s="61"/>
      <c r="D35" s="1099"/>
      <c r="E35" s="1100"/>
      <c r="F35" s="1099"/>
      <c r="G35" s="1100"/>
      <c r="H35" s="1099"/>
      <c r="I35" s="1107"/>
      <c r="J35" s="1100"/>
      <c r="K35" s="62"/>
      <c r="L35" s="1092"/>
      <c r="M35" s="1093"/>
      <c r="N35" s="1094"/>
    </row>
    <row r="36" spans="1:14" ht="13.5" thickBot="1" x14ac:dyDescent="0.25">
      <c r="A36" s="63"/>
      <c r="B36" s="54"/>
      <c r="C36" s="54"/>
      <c r="D36" s="54"/>
      <c r="E36" s="54"/>
      <c r="F36" s="54"/>
      <c r="G36" s="64"/>
      <c r="H36" s="54"/>
      <c r="I36" s="54"/>
      <c r="J36" s="54"/>
      <c r="K36" s="65"/>
      <c r="L36" s="65"/>
      <c r="M36" s="54"/>
      <c r="N36" s="63"/>
    </row>
    <row r="37" spans="1:14" ht="14.15" customHeight="1" x14ac:dyDescent="0.2">
      <c r="A37" s="811" t="s">
        <v>64</v>
      </c>
      <c r="B37" s="812"/>
      <c r="C37" s="815" t="s">
        <v>65</v>
      </c>
      <c r="D37" s="816"/>
      <c r="E37" s="48" t="s">
        <v>68</v>
      </c>
      <c r="F37" s="819" t="s">
        <v>178</v>
      </c>
      <c r="G37" s="820"/>
      <c r="H37" s="49" t="s">
        <v>69</v>
      </c>
      <c r="I37" s="797" t="s">
        <v>179</v>
      </c>
      <c r="J37" s="821"/>
      <c r="K37" s="822" t="s">
        <v>180</v>
      </c>
      <c r="L37" s="824" t="s">
        <v>67</v>
      </c>
      <c r="M37" s="797" t="s">
        <v>181</v>
      </c>
      <c r="N37" s="798"/>
    </row>
    <row r="38" spans="1:14" ht="14.15" customHeight="1" x14ac:dyDescent="0.2">
      <c r="A38" s="813"/>
      <c r="B38" s="814"/>
      <c r="C38" s="817"/>
      <c r="D38" s="818"/>
      <c r="E38" s="50" t="s">
        <v>85</v>
      </c>
      <c r="F38" s="51" t="s">
        <v>89</v>
      </c>
      <c r="G38" s="86">
        <v>25000</v>
      </c>
      <c r="H38" s="52" t="s">
        <v>86</v>
      </c>
      <c r="I38" s="51" t="s">
        <v>89</v>
      </c>
      <c r="J38" s="86">
        <v>3906</v>
      </c>
      <c r="K38" s="823"/>
      <c r="L38" s="825"/>
      <c r="M38" s="51" t="s">
        <v>89</v>
      </c>
      <c r="N38" s="87">
        <v>1500</v>
      </c>
    </row>
    <row r="39" spans="1:14" ht="22" customHeight="1" x14ac:dyDescent="0.2">
      <c r="A39" s="1144">
        <v>120602</v>
      </c>
      <c r="B39" s="1118"/>
      <c r="C39" s="1116" t="s">
        <v>241</v>
      </c>
      <c r="D39" s="1118"/>
      <c r="E39" s="83">
        <v>7</v>
      </c>
      <c r="F39" s="1136">
        <f>G38*E39</f>
        <v>175000</v>
      </c>
      <c r="G39" s="1137"/>
      <c r="H39" s="88">
        <v>1</v>
      </c>
      <c r="I39" s="1136">
        <f>J38*H39</f>
        <v>3906</v>
      </c>
      <c r="J39" s="1137"/>
      <c r="K39" s="73">
        <v>12600</v>
      </c>
      <c r="L39" s="89">
        <v>7</v>
      </c>
      <c r="M39" s="1138">
        <f>N38*L39</f>
        <v>10500</v>
      </c>
      <c r="N39" s="1139"/>
    </row>
    <row r="40" spans="1:14" ht="22" customHeight="1" x14ac:dyDescent="0.2">
      <c r="A40" s="1145">
        <v>120904</v>
      </c>
      <c r="B40" s="1111"/>
      <c r="C40" s="1108" t="s">
        <v>81</v>
      </c>
      <c r="D40" s="1111"/>
      <c r="E40" s="84">
        <v>6</v>
      </c>
      <c r="F40" s="1128">
        <f>G38*E40</f>
        <v>150000</v>
      </c>
      <c r="G40" s="1129"/>
      <c r="H40" s="84">
        <v>2</v>
      </c>
      <c r="I40" s="1128">
        <f>J38*H40</f>
        <v>7812</v>
      </c>
      <c r="J40" s="1129"/>
      <c r="K40" s="74">
        <v>14600</v>
      </c>
      <c r="L40" s="90">
        <v>5</v>
      </c>
      <c r="M40" s="1120">
        <f>N38*L40</f>
        <v>7500</v>
      </c>
      <c r="N40" s="1121"/>
    </row>
    <row r="41" spans="1:14" ht="22" customHeight="1" x14ac:dyDescent="0.2">
      <c r="A41" s="1145">
        <v>120803</v>
      </c>
      <c r="B41" s="1111"/>
      <c r="C41" s="1108" t="s">
        <v>83</v>
      </c>
      <c r="D41" s="1111"/>
      <c r="E41" s="85">
        <v>2</v>
      </c>
      <c r="F41" s="1128">
        <f>G38*E41</f>
        <v>50000</v>
      </c>
      <c r="G41" s="1129"/>
      <c r="H41" s="84">
        <v>0</v>
      </c>
      <c r="I41" s="1128">
        <f>J38*H41</f>
        <v>0</v>
      </c>
      <c r="J41" s="1129"/>
      <c r="K41" s="74">
        <v>8700</v>
      </c>
      <c r="L41" s="90">
        <v>2</v>
      </c>
      <c r="M41" s="1120">
        <f>N38*L41</f>
        <v>3000</v>
      </c>
      <c r="N41" s="1121"/>
    </row>
    <row r="42" spans="1:14" ht="22" customHeight="1" x14ac:dyDescent="0.2">
      <c r="A42" s="1140"/>
      <c r="B42" s="1098"/>
      <c r="C42" s="1108" t="s">
        <v>84</v>
      </c>
      <c r="D42" s="1111"/>
      <c r="E42" s="84">
        <v>1</v>
      </c>
      <c r="F42" s="1128">
        <f>G38*E42</f>
        <v>25000</v>
      </c>
      <c r="G42" s="1129"/>
      <c r="H42" s="84">
        <v>0</v>
      </c>
      <c r="I42" s="1128">
        <f>J38*H42</f>
        <v>0</v>
      </c>
      <c r="J42" s="1129"/>
      <c r="K42" s="74">
        <v>0</v>
      </c>
      <c r="L42" s="90">
        <v>0</v>
      </c>
      <c r="M42" s="1120">
        <f>N38*L42</f>
        <v>0</v>
      </c>
      <c r="N42" s="1121"/>
    </row>
    <row r="43" spans="1:14" ht="22" customHeight="1" x14ac:dyDescent="0.2">
      <c r="A43" s="1141"/>
      <c r="B43" s="1142"/>
      <c r="C43" s="1143"/>
      <c r="D43" s="1142"/>
      <c r="E43" s="126"/>
      <c r="F43" s="1126">
        <f>G38*E43</f>
        <v>0</v>
      </c>
      <c r="G43" s="1130"/>
      <c r="H43" s="127"/>
      <c r="I43" s="1126">
        <f>J38*H43</f>
        <v>0</v>
      </c>
      <c r="J43" s="1130"/>
      <c r="K43" s="136"/>
      <c r="L43" s="128"/>
      <c r="M43" s="1126">
        <f>N38*L43</f>
        <v>0</v>
      </c>
      <c r="N43" s="1127"/>
    </row>
    <row r="44" spans="1:14" ht="22" customHeight="1" x14ac:dyDescent="0.2">
      <c r="A44" s="1146"/>
      <c r="B44" s="1147"/>
      <c r="C44" s="1148"/>
      <c r="D44" s="1147"/>
      <c r="E44" s="129"/>
      <c r="F44" s="1122">
        <f>G38*E44</f>
        <v>0</v>
      </c>
      <c r="G44" s="1131"/>
      <c r="H44" s="130"/>
      <c r="I44" s="1122">
        <f>J38*H44</f>
        <v>0</v>
      </c>
      <c r="J44" s="1131"/>
      <c r="K44" s="137"/>
      <c r="L44" s="131"/>
      <c r="M44" s="1122">
        <f>N38*L44</f>
        <v>0</v>
      </c>
      <c r="N44" s="1123"/>
    </row>
    <row r="45" spans="1:14" ht="22" customHeight="1" thickBot="1" x14ac:dyDescent="0.25">
      <c r="A45" s="776" t="s">
        <v>70</v>
      </c>
      <c r="B45" s="777"/>
      <c r="C45" s="777"/>
      <c r="D45" s="778"/>
      <c r="E45" s="132">
        <f>SUM(E39:E43)</f>
        <v>16</v>
      </c>
      <c r="F45" s="1132">
        <f>SUM(F39:G44)</f>
        <v>400000</v>
      </c>
      <c r="G45" s="1133"/>
      <c r="H45" s="133">
        <f>SUM(H39:H43)</f>
        <v>3</v>
      </c>
      <c r="I45" s="1124">
        <f>SUM(I39:I44)</f>
        <v>11718</v>
      </c>
      <c r="J45" s="1134"/>
      <c r="K45" s="134">
        <f>SUM(K39:K43)</f>
        <v>35900</v>
      </c>
      <c r="L45" s="135">
        <f>SUM(L39:L43)</f>
        <v>14</v>
      </c>
      <c r="M45" s="1124">
        <f>SUM(M39:N43)</f>
        <v>21000</v>
      </c>
      <c r="N45" s="1125"/>
    </row>
    <row r="47" spans="1:14" ht="13.5" customHeight="1" x14ac:dyDescent="0.2"/>
    <row r="48" spans="1:14" ht="13.5" customHeight="1" x14ac:dyDescent="0.2"/>
    <row r="49" ht="13.5" customHeight="1" x14ac:dyDescent="0.2"/>
  </sheetData>
  <sheetProtection sheet="1" objects="1" scenarios="1"/>
  <protectedRanges>
    <protectedRange sqref="G38 J38 N38" name="範囲1"/>
  </protectedRanges>
  <mergeCells count="173">
    <mergeCell ref="L28:N28"/>
    <mergeCell ref="D29:E29"/>
    <mergeCell ref="F29:G29"/>
    <mergeCell ref="H29:J29"/>
    <mergeCell ref="L29:N29"/>
    <mergeCell ref="D30:E30"/>
    <mergeCell ref="F30:G30"/>
    <mergeCell ref="H30:J30"/>
    <mergeCell ref="L30:N30"/>
    <mergeCell ref="D6:E6"/>
    <mergeCell ref="D7:E7"/>
    <mergeCell ref="D4:E4"/>
    <mergeCell ref="D5:E5"/>
    <mergeCell ref="A2:B2"/>
    <mergeCell ref="I39:J39"/>
    <mergeCell ref="I40:J40"/>
    <mergeCell ref="I41:J41"/>
    <mergeCell ref="I42:J42"/>
    <mergeCell ref="C2:E2"/>
    <mergeCell ref="D25:E25"/>
    <mergeCell ref="F25:G25"/>
    <mergeCell ref="H25:J25"/>
    <mergeCell ref="D26:E26"/>
    <mergeCell ref="F26:G26"/>
    <mergeCell ref="H26:J26"/>
    <mergeCell ref="D27:E27"/>
    <mergeCell ref="F27:G27"/>
    <mergeCell ref="H27:J27"/>
    <mergeCell ref="D28:E28"/>
    <mergeCell ref="F28:G28"/>
    <mergeCell ref="H28:J28"/>
    <mergeCell ref="D31:E31"/>
    <mergeCell ref="F31:G31"/>
    <mergeCell ref="A42:B42"/>
    <mergeCell ref="C42:D42"/>
    <mergeCell ref="A43:B43"/>
    <mergeCell ref="C43:D43"/>
    <mergeCell ref="A45:D45"/>
    <mergeCell ref="A39:B39"/>
    <mergeCell ref="C39:D39"/>
    <mergeCell ref="A40:B40"/>
    <mergeCell ref="C40:D40"/>
    <mergeCell ref="A41:B41"/>
    <mergeCell ref="C41:D41"/>
    <mergeCell ref="A44:B44"/>
    <mergeCell ref="C44:D44"/>
    <mergeCell ref="A1:K1"/>
    <mergeCell ref="L1:M1"/>
    <mergeCell ref="F37:G37"/>
    <mergeCell ref="I37:J37"/>
    <mergeCell ref="M37:N37"/>
    <mergeCell ref="F39:G39"/>
    <mergeCell ref="K37:K38"/>
    <mergeCell ref="L37:L38"/>
    <mergeCell ref="M39:N39"/>
    <mergeCell ref="D35:E35"/>
    <mergeCell ref="A37:B38"/>
    <mergeCell ref="C37:D38"/>
    <mergeCell ref="D33:E33"/>
    <mergeCell ref="D34:E34"/>
    <mergeCell ref="D24:E24"/>
    <mergeCell ref="D22:E22"/>
    <mergeCell ref="D23:E23"/>
    <mergeCell ref="D20:E20"/>
    <mergeCell ref="D21:E21"/>
    <mergeCell ref="D18:E18"/>
    <mergeCell ref="D19:E19"/>
    <mergeCell ref="D16:E16"/>
    <mergeCell ref="D17:E17"/>
    <mergeCell ref="F6:G6"/>
    <mergeCell ref="M40:N40"/>
    <mergeCell ref="M41:N41"/>
    <mergeCell ref="M42:N42"/>
    <mergeCell ref="M44:N44"/>
    <mergeCell ref="M45:N45"/>
    <mergeCell ref="M43:N43"/>
    <mergeCell ref="F40:G40"/>
    <mergeCell ref="F41:G41"/>
    <mergeCell ref="F42:G42"/>
    <mergeCell ref="F43:G43"/>
    <mergeCell ref="F44:G44"/>
    <mergeCell ref="F45:G45"/>
    <mergeCell ref="I43:J43"/>
    <mergeCell ref="I44:J44"/>
    <mergeCell ref="I45:J45"/>
    <mergeCell ref="L4:N4"/>
    <mergeCell ref="H4:J4"/>
    <mergeCell ref="F4:G4"/>
    <mergeCell ref="F5:G5"/>
    <mergeCell ref="H5:J5"/>
    <mergeCell ref="H12:J12"/>
    <mergeCell ref="H13:J13"/>
    <mergeCell ref="H14:J14"/>
    <mergeCell ref="H15:J15"/>
    <mergeCell ref="H6:J6"/>
    <mergeCell ref="H7:J7"/>
    <mergeCell ref="H8:J8"/>
    <mergeCell ref="H9:J9"/>
    <mergeCell ref="H10:J10"/>
    <mergeCell ref="H11:J11"/>
    <mergeCell ref="L5:N5"/>
    <mergeCell ref="D32:E32"/>
    <mergeCell ref="F32:G32"/>
    <mergeCell ref="L32:N32"/>
    <mergeCell ref="F21:G21"/>
    <mergeCell ref="F22:G22"/>
    <mergeCell ref="L14:N14"/>
    <mergeCell ref="L15:N15"/>
    <mergeCell ref="L16:N16"/>
    <mergeCell ref="L17:N17"/>
    <mergeCell ref="L18:N18"/>
    <mergeCell ref="L19:N19"/>
    <mergeCell ref="H24:J24"/>
    <mergeCell ref="H18:J18"/>
    <mergeCell ref="H19:J19"/>
    <mergeCell ref="H20:J20"/>
    <mergeCell ref="H21:J21"/>
    <mergeCell ref="F18:G18"/>
    <mergeCell ref="F19:G19"/>
    <mergeCell ref="F14:G14"/>
    <mergeCell ref="F15:G15"/>
    <mergeCell ref="H16:J16"/>
    <mergeCell ref="H17:J17"/>
    <mergeCell ref="H31:J31"/>
    <mergeCell ref="L31:N31"/>
    <mergeCell ref="F20:G20"/>
    <mergeCell ref="D14:E14"/>
    <mergeCell ref="D15:E15"/>
    <mergeCell ref="L25:N25"/>
    <mergeCell ref="L26:N26"/>
    <mergeCell ref="L27:N27"/>
    <mergeCell ref="F23:G23"/>
    <mergeCell ref="F24:G24"/>
    <mergeCell ref="L6:N6"/>
    <mergeCell ref="L7:N7"/>
    <mergeCell ref="L8:N8"/>
    <mergeCell ref="L9:N9"/>
    <mergeCell ref="L10:N10"/>
    <mergeCell ref="L11:N11"/>
    <mergeCell ref="L12:N12"/>
    <mergeCell ref="L13:N13"/>
    <mergeCell ref="F7:G7"/>
    <mergeCell ref="F8:G8"/>
    <mergeCell ref="D12:E12"/>
    <mergeCell ref="D13:E13"/>
    <mergeCell ref="D10:E10"/>
    <mergeCell ref="D11:E11"/>
    <mergeCell ref="D8:E8"/>
    <mergeCell ref="D9:E9"/>
    <mergeCell ref="L33:N33"/>
    <mergeCell ref="L34:N34"/>
    <mergeCell ref="L35:N35"/>
    <mergeCell ref="F9:G9"/>
    <mergeCell ref="F10:G10"/>
    <mergeCell ref="F11:G11"/>
    <mergeCell ref="F12:G12"/>
    <mergeCell ref="F13:G13"/>
    <mergeCell ref="F16:G16"/>
    <mergeCell ref="F17:G17"/>
    <mergeCell ref="F33:G33"/>
    <mergeCell ref="F34:G34"/>
    <mergeCell ref="F35:G35"/>
    <mergeCell ref="H32:J32"/>
    <mergeCell ref="H33:J33"/>
    <mergeCell ref="H34:J34"/>
    <mergeCell ref="H35:J35"/>
    <mergeCell ref="L20:N20"/>
    <mergeCell ref="L21:N21"/>
    <mergeCell ref="L22:N22"/>
    <mergeCell ref="L23:N23"/>
    <mergeCell ref="L24:N24"/>
    <mergeCell ref="H22:J22"/>
    <mergeCell ref="H23:J23"/>
  </mergeCells>
  <phoneticPr fontId="24"/>
  <conditionalFormatting sqref="E45:N45">
    <cfRule type="cellIs" dxfId="4" priority="4" operator="equal">
      <formula>0</formula>
    </cfRule>
  </conditionalFormatting>
  <conditionalFormatting sqref="F43:G44 I43:I44 M43:N44 E45:I45 K45:N45">
    <cfRule type="cellIs" dxfId="3" priority="5" operator="equal">
      <formula>0</formula>
    </cfRule>
  </conditionalFormatting>
  <conditionalFormatting sqref="F43:G44 I43:I44 M43:N44 E45:N45">
    <cfRule type="cellIs" dxfId="2" priority="3" operator="equal">
      <formula>0</formula>
    </cfRule>
  </conditionalFormatting>
  <conditionalFormatting sqref="F43:G44 I43:J44 M43:N44 E45:N45">
    <cfRule type="cellIs" dxfId="1" priority="1" operator="equal">
      <formula>0</formula>
    </cfRule>
    <cfRule type="cellIs" dxfId="0" priority="2" operator="equal">
      <formula>0</formula>
    </cfRule>
  </conditionalFormatting>
  <pageMargins left="0.39370078740157483" right="0.39370078740157483" top="0.19685039370078741" bottom="0.19685039370078741" header="0.51181102362204722" footer="0.51181102362204722"/>
  <pageSetup paperSize="9" scale="86" orientation="portrait" r:id="rId1"/>
  <headerFooter alignWithMargins="0">
    <oddFooter xml:space="preserve">&amp;C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
  <sheetViews>
    <sheetView workbookViewId="0">
      <selection activeCell="B15" sqref="B15"/>
    </sheetView>
  </sheetViews>
  <sheetFormatPr defaultRowHeight="14" x14ac:dyDescent="0.2"/>
  <cols>
    <col min="1" max="1" width="10.1640625" bestFit="1" customWidth="1"/>
    <col min="2" max="2" width="25.75" customWidth="1"/>
    <col min="3" max="3" width="37.25" customWidth="1"/>
  </cols>
  <sheetData>
    <row r="3" spans="1:3" x14ac:dyDescent="0.2">
      <c r="A3" t="s">
        <v>273</v>
      </c>
    </row>
    <row r="5" spans="1:3" s="220" customFormat="1" x14ac:dyDescent="0.2">
      <c r="A5" s="220" t="s">
        <v>274</v>
      </c>
      <c r="B5" s="220" t="s">
        <v>275</v>
      </c>
    </row>
    <row r="6" spans="1:3" x14ac:dyDescent="0.2">
      <c r="A6" s="1150">
        <v>45203</v>
      </c>
      <c r="B6" t="s">
        <v>276</v>
      </c>
      <c r="C6" t="s">
        <v>277</v>
      </c>
    </row>
    <row r="7" spans="1:3" x14ac:dyDescent="0.2">
      <c r="A7" s="1150">
        <v>45203</v>
      </c>
      <c r="B7" t="s">
        <v>278</v>
      </c>
      <c r="C7" t="s">
        <v>279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P39"/>
  <sheetViews>
    <sheetView workbookViewId="0"/>
  </sheetViews>
  <sheetFormatPr defaultColWidth="9" defaultRowHeight="14" x14ac:dyDescent="0.2"/>
  <cols>
    <col min="1" max="2" width="1.58203125" style="103" customWidth="1"/>
    <col min="3" max="3" width="5.08203125" style="104" customWidth="1"/>
    <col min="4" max="16384" width="9" style="103"/>
  </cols>
  <sheetData>
    <row r="1" spans="3:42" s="101" customFormat="1" ht="24" customHeight="1" x14ac:dyDescent="0.2">
      <c r="C1" s="102" t="s">
        <v>57</v>
      </c>
    </row>
    <row r="2" spans="3:42" s="101" customFormat="1" ht="24" customHeight="1" x14ac:dyDescent="0.2">
      <c r="C2" s="99" t="s">
        <v>127</v>
      </c>
      <c r="D2" s="101" t="s">
        <v>236</v>
      </c>
      <c r="M2" s="122"/>
      <c r="N2" s="122"/>
      <c r="O2" s="122"/>
      <c r="P2" s="122"/>
      <c r="Q2" s="122"/>
      <c r="R2" s="122"/>
      <c r="S2" s="122"/>
      <c r="T2" s="122"/>
      <c r="U2" s="122"/>
    </row>
    <row r="3" spans="3:42" s="101" customFormat="1" ht="24" customHeight="1" x14ac:dyDescent="0.2">
      <c r="C3" s="99"/>
      <c r="D3" s="101" t="s">
        <v>237</v>
      </c>
      <c r="M3" s="122"/>
      <c r="N3" s="122"/>
      <c r="O3" s="122"/>
      <c r="P3" s="122"/>
      <c r="Q3" s="122"/>
      <c r="R3" s="122"/>
      <c r="S3" s="122"/>
      <c r="T3" s="122"/>
      <c r="U3" s="122"/>
    </row>
    <row r="4" spans="3:42" s="101" customFormat="1" ht="24" customHeight="1" x14ac:dyDescent="0.2">
      <c r="C4" s="99" t="s">
        <v>128</v>
      </c>
      <c r="D4" s="101" t="s">
        <v>121</v>
      </c>
      <c r="E4" s="96"/>
      <c r="F4" s="96"/>
      <c r="G4" s="96"/>
      <c r="H4" s="96"/>
      <c r="I4" s="96"/>
      <c r="J4" s="96"/>
      <c r="K4" s="96"/>
      <c r="L4" s="96"/>
      <c r="M4" s="122"/>
      <c r="O4" s="99"/>
      <c r="Y4" s="96"/>
      <c r="Z4" s="96"/>
      <c r="AA4" s="96"/>
      <c r="AB4" s="96"/>
      <c r="AC4" s="96"/>
      <c r="AD4" s="96"/>
      <c r="AE4" s="96"/>
      <c r="AF4" s="96"/>
      <c r="AG4" s="96"/>
      <c r="AH4" s="96"/>
      <c r="AI4" s="96"/>
      <c r="AJ4" s="96"/>
      <c r="AK4" s="96"/>
      <c r="AL4" s="96"/>
      <c r="AM4" s="96"/>
      <c r="AN4" s="96"/>
      <c r="AO4" s="96"/>
      <c r="AP4" s="96"/>
    </row>
    <row r="5" spans="3:42" s="101" customFormat="1" ht="24" customHeight="1" x14ac:dyDescent="0.2">
      <c r="C5" s="99" t="s">
        <v>129</v>
      </c>
      <c r="D5" s="101" t="s">
        <v>227</v>
      </c>
      <c r="N5" s="103"/>
      <c r="O5" s="122"/>
      <c r="P5" s="122"/>
      <c r="Q5" s="122"/>
      <c r="R5" s="122"/>
      <c r="S5" s="122"/>
      <c r="T5" s="122"/>
      <c r="U5" s="122"/>
      <c r="V5" s="122"/>
      <c r="W5" s="122"/>
    </row>
    <row r="6" spans="3:42" s="101" customFormat="1" ht="24" customHeight="1" x14ac:dyDescent="0.2">
      <c r="C6" s="99" t="s">
        <v>130</v>
      </c>
      <c r="D6" s="101" t="s">
        <v>234</v>
      </c>
      <c r="N6" s="103"/>
      <c r="O6" s="122"/>
      <c r="P6" s="122"/>
      <c r="Q6" s="122"/>
      <c r="R6" s="122"/>
      <c r="S6" s="122"/>
      <c r="T6" s="122"/>
      <c r="U6" s="122"/>
      <c r="V6" s="122"/>
      <c r="W6" s="122"/>
    </row>
    <row r="7" spans="3:42" s="101" customFormat="1" ht="24" customHeight="1" x14ac:dyDescent="0.2">
      <c r="C7" s="99"/>
      <c r="D7" s="101" t="s">
        <v>235</v>
      </c>
      <c r="N7" s="103"/>
      <c r="O7" s="122"/>
      <c r="P7" s="122"/>
      <c r="Q7" s="122"/>
      <c r="R7" s="122"/>
      <c r="S7" s="122"/>
      <c r="T7" s="122"/>
      <c r="U7" s="122"/>
      <c r="V7" s="122"/>
      <c r="W7" s="122"/>
    </row>
    <row r="8" spans="3:42" s="101" customFormat="1" ht="24" customHeight="1" x14ac:dyDescent="0.2">
      <c r="C8" s="99" t="s">
        <v>131</v>
      </c>
      <c r="D8" s="101" t="s">
        <v>228</v>
      </c>
      <c r="N8" s="103"/>
      <c r="O8" s="122"/>
      <c r="P8" s="122"/>
      <c r="Q8" s="122"/>
      <c r="R8" s="122"/>
      <c r="S8" s="122"/>
      <c r="T8" s="122"/>
      <c r="U8" s="122"/>
      <c r="V8" s="122"/>
      <c r="W8" s="122"/>
    </row>
    <row r="9" spans="3:42" s="101" customFormat="1" ht="24" customHeight="1" x14ac:dyDescent="0.2">
      <c r="C9" s="99" t="s">
        <v>132</v>
      </c>
      <c r="D9" s="101" t="s">
        <v>233</v>
      </c>
      <c r="N9" s="103"/>
      <c r="O9" s="122"/>
      <c r="P9" s="122"/>
      <c r="Q9" s="122"/>
      <c r="R9" s="122"/>
      <c r="S9" s="122"/>
      <c r="T9" s="122"/>
      <c r="U9" s="122"/>
      <c r="V9" s="122"/>
      <c r="W9" s="122"/>
      <c r="X9" s="103"/>
    </row>
    <row r="10" spans="3:42" s="101" customFormat="1" ht="24" customHeight="1" x14ac:dyDescent="0.2">
      <c r="C10" s="99"/>
      <c r="D10" s="101" t="s">
        <v>229</v>
      </c>
      <c r="N10" s="103"/>
      <c r="O10" s="123"/>
      <c r="P10" s="123"/>
      <c r="Q10" s="123"/>
      <c r="R10" s="123"/>
      <c r="S10" s="123"/>
      <c r="T10" s="123"/>
      <c r="U10" s="123"/>
      <c r="V10" s="123"/>
      <c r="W10" s="123"/>
    </row>
    <row r="11" spans="3:42" s="101" customFormat="1" ht="24" customHeight="1" x14ac:dyDescent="0.2">
      <c r="C11" s="99" t="s">
        <v>133</v>
      </c>
      <c r="D11" s="101" t="s">
        <v>122</v>
      </c>
      <c r="N11" s="103"/>
      <c r="O11" s="122"/>
      <c r="P11" s="122"/>
      <c r="Q11" s="122"/>
      <c r="R11" s="122"/>
      <c r="S11" s="122"/>
      <c r="T11" s="122"/>
      <c r="U11" s="122"/>
      <c r="V11" s="122"/>
      <c r="W11" s="122"/>
      <c r="X11" s="96"/>
    </row>
    <row r="12" spans="3:42" ht="24" customHeight="1" x14ac:dyDescent="0.2">
      <c r="C12" s="99" t="s">
        <v>134</v>
      </c>
      <c r="D12" s="101" t="s">
        <v>123</v>
      </c>
      <c r="O12" s="122"/>
      <c r="P12" s="122"/>
      <c r="Q12" s="122"/>
      <c r="R12" s="122"/>
      <c r="S12" s="122"/>
      <c r="T12" s="122"/>
      <c r="U12" s="122"/>
      <c r="V12" s="122"/>
      <c r="W12" s="122"/>
      <c r="X12" s="101"/>
    </row>
    <row r="13" spans="3:42" ht="24" customHeight="1" x14ac:dyDescent="0.2">
      <c r="C13" s="99"/>
      <c r="D13" s="101" t="s">
        <v>238</v>
      </c>
      <c r="O13" s="122"/>
      <c r="P13" s="122"/>
      <c r="Q13" s="122"/>
      <c r="R13" s="122"/>
      <c r="S13" s="122"/>
      <c r="T13" s="122"/>
      <c r="U13" s="122"/>
      <c r="V13" s="122"/>
      <c r="W13" s="122"/>
      <c r="X13" s="101"/>
    </row>
    <row r="14" spans="3:42" ht="24" customHeight="1" x14ac:dyDescent="0.2">
      <c r="C14" s="99"/>
      <c r="D14" s="101" t="s">
        <v>229</v>
      </c>
      <c r="K14" s="101"/>
      <c r="O14" s="122"/>
      <c r="P14" s="122"/>
      <c r="Q14" s="122"/>
      <c r="R14" s="122"/>
      <c r="S14" s="122"/>
      <c r="T14" s="122"/>
      <c r="U14" s="122"/>
      <c r="V14" s="122"/>
      <c r="W14" s="122"/>
      <c r="X14" s="101"/>
    </row>
    <row r="15" spans="3:42" s="101" customFormat="1" ht="24" customHeight="1" x14ac:dyDescent="0.2">
      <c r="C15" s="99" t="s">
        <v>230</v>
      </c>
      <c r="D15" s="233" t="s">
        <v>239</v>
      </c>
      <c r="E15" s="233"/>
      <c r="F15" s="233"/>
      <c r="G15" s="233"/>
      <c r="H15" s="233"/>
      <c r="I15" s="233"/>
      <c r="J15" s="233"/>
      <c r="K15" s="233"/>
      <c r="L15" s="233"/>
      <c r="N15" s="103"/>
      <c r="O15" s="124"/>
      <c r="P15" s="124"/>
      <c r="Q15" s="124"/>
      <c r="R15" s="124"/>
      <c r="S15" s="124"/>
      <c r="T15" s="124"/>
      <c r="U15" s="124"/>
      <c r="V15" s="124"/>
      <c r="W15" s="124"/>
    </row>
    <row r="16" spans="3:42" s="101" customFormat="1" ht="24" customHeight="1" x14ac:dyDescent="0.2">
      <c r="C16" s="99" t="s">
        <v>231</v>
      </c>
      <c r="D16" s="101" t="s">
        <v>137</v>
      </c>
      <c r="E16" s="96"/>
      <c r="F16" s="96"/>
      <c r="G16" s="96"/>
      <c r="H16" s="96"/>
      <c r="I16" s="96"/>
      <c r="J16" s="96"/>
      <c r="K16" s="96"/>
      <c r="L16" s="96"/>
      <c r="N16" s="103"/>
      <c r="O16" s="124"/>
      <c r="P16" s="124"/>
      <c r="Q16" s="124"/>
      <c r="R16" s="124"/>
      <c r="S16" s="124"/>
      <c r="T16" s="124"/>
      <c r="U16" s="124"/>
      <c r="V16" s="124"/>
      <c r="W16" s="124"/>
      <c r="Y16" s="96"/>
      <c r="Z16" s="96"/>
      <c r="AA16" s="96"/>
      <c r="AB16" s="96"/>
      <c r="AC16" s="96"/>
      <c r="AD16" s="96"/>
      <c r="AE16" s="96"/>
      <c r="AF16" s="96"/>
      <c r="AG16" s="96"/>
      <c r="AH16" s="96"/>
      <c r="AI16" s="96"/>
      <c r="AJ16" s="96"/>
      <c r="AK16" s="96"/>
      <c r="AL16" s="96"/>
      <c r="AM16" s="96"/>
      <c r="AN16" s="96"/>
      <c r="AO16" s="96"/>
      <c r="AP16" s="96"/>
    </row>
    <row r="17" spans="3:21" s="101" customFormat="1" ht="24" customHeight="1" x14ac:dyDescent="0.2">
      <c r="C17" s="99"/>
      <c r="D17" s="101" t="s">
        <v>156</v>
      </c>
    </row>
    <row r="18" spans="3:21" s="101" customFormat="1" ht="24" customHeight="1" x14ac:dyDescent="0.2">
      <c r="C18" s="99" t="s">
        <v>135</v>
      </c>
      <c r="D18" s="101" t="s">
        <v>194</v>
      </c>
    </row>
    <row r="19" spans="3:21" s="101" customFormat="1" ht="24" customHeight="1" x14ac:dyDescent="0.2">
      <c r="C19" s="99" t="s">
        <v>136</v>
      </c>
      <c r="D19" s="101" t="s">
        <v>124</v>
      </c>
    </row>
    <row r="20" spans="3:21" s="101" customFormat="1" ht="24" customHeight="1" x14ac:dyDescent="0.2">
      <c r="C20" s="99"/>
      <c r="D20" s="101" t="s">
        <v>125</v>
      </c>
    </row>
    <row r="21" spans="3:21" s="101" customFormat="1" ht="24" customHeight="1" x14ac:dyDescent="0.2">
      <c r="C21" s="99" t="s">
        <v>232</v>
      </c>
      <c r="D21" s="101" t="s">
        <v>126</v>
      </c>
    </row>
    <row r="22" spans="3:21" s="101" customFormat="1" ht="24" customHeight="1" x14ac:dyDescent="0.2">
      <c r="C22" s="99"/>
    </row>
    <row r="23" spans="3:21" s="101" customFormat="1" ht="24" customHeight="1" x14ac:dyDescent="0.2">
      <c r="C23" s="99"/>
      <c r="M23" s="123"/>
      <c r="N23" s="123"/>
      <c r="O23" s="123"/>
      <c r="P23" s="123"/>
      <c r="Q23" s="123"/>
      <c r="R23" s="123"/>
      <c r="S23" s="123"/>
      <c r="T23" s="123"/>
      <c r="U23" s="123"/>
    </row>
    <row r="24" spans="3:21" s="101" customFormat="1" ht="24" customHeight="1" x14ac:dyDescent="0.2">
      <c r="C24" s="123"/>
      <c r="D24" s="123"/>
      <c r="E24" s="123"/>
      <c r="F24" s="123"/>
      <c r="G24" s="123"/>
      <c r="H24" s="123"/>
      <c r="I24" s="123"/>
      <c r="J24" s="123"/>
      <c r="K24" s="123"/>
    </row>
    <row r="25" spans="3:21" x14ac:dyDescent="0.2">
      <c r="C25" s="103"/>
    </row>
    <row r="26" spans="3:21" x14ac:dyDescent="0.2">
      <c r="C26" s="103"/>
    </row>
    <row r="27" spans="3:21" x14ac:dyDescent="0.2">
      <c r="C27" s="103"/>
    </row>
    <row r="28" spans="3:21" x14ac:dyDescent="0.2">
      <c r="C28" s="103"/>
    </row>
    <row r="29" spans="3:21" x14ac:dyDescent="0.2">
      <c r="C29" s="103"/>
    </row>
    <row r="30" spans="3:21" x14ac:dyDescent="0.2">
      <c r="C30" s="103"/>
    </row>
    <row r="31" spans="3:21" x14ac:dyDescent="0.2">
      <c r="C31" s="103"/>
    </row>
    <row r="32" spans="3:21" x14ac:dyDescent="0.2">
      <c r="C32" s="103"/>
    </row>
    <row r="33" spans="3:12" x14ac:dyDescent="0.2">
      <c r="C33" s="103"/>
    </row>
    <row r="34" spans="3:12" x14ac:dyDescent="0.2">
      <c r="C34" s="103"/>
    </row>
    <row r="35" spans="3:12" x14ac:dyDescent="0.2">
      <c r="C35" s="103"/>
    </row>
    <row r="36" spans="3:12" x14ac:dyDescent="0.2">
      <c r="C36" s="103"/>
    </row>
    <row r="37" spans="3:12" ht="16.5" x14ac:dyDescent="0.2">
      <c r="C37" s="122"/>
      <c r="D37" s="122"/>
      <c r="E37" s="122"/>
      <c r="F37" s="122"/>
      <c r="G37" s="122"/>
      <c r="H37" s="122"/>
      <c r="I37" s="122"/>
      <c r="J37" s="122"/>
      <c r="K37" s="122"/>
      <c r="L37" s="101"/>
    </row>
    <row r="38" spans="3:12" x14ac:dyDescent="0.2">
      <c r="C38" s="100"/>
    </row>
    <row r="39" spans="3:12" x14ac:dyDescent="0.2">
      <c r="C39" s="100"/>
    </row>
  </sheetData>
  <sheetProtection sheet="1" objects="1" scenarios="1"/>
  <mergeCells count="1">
    <mergeCell ref="D15:L15"/>
  </mergeCells>
  <phoneticPr fontId="2"/>
  <pageMargins left="0.7" right="0.7" top="0.75" bottom="0.75" header="0.3" footer="0.3"/>
  <pageSetup paperSize="9" scale="85" orientation="portrait" verticalDpi="0"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7"/>
  <sheetViews>
    <sheetView workbookViewId="0"/>
  </sheetViews>
  <sheetFormatPr defaultRowHeight="23.15" customHeight="1" x14ac:dyDescent="0.2"/>
  <cols>
    <col min="1" max="1" width="4.75" customWidth="1"/>
    <col min="3" max="3" width="3.58203125" customWidth="1"/>
  </cols>
  <sheetData>
    <row r="1" spans="1:11" ht="23.15" customHeight="1" x14ac:dyDescent="0.2">
      <c r="A1" t="s">
        <v>226</v>
      </c>
    </row>
    <row r="2" spans="1:11" ht="23.15" customHeight="1" x14ac:dyDescent="0.2">
      <c r="A2" s="234" t="s">
        <v>195</v>
      </c>
      <c r="B2" s="234"/>
      <c r="C2" s="234"/>
      <c r="D2" s="234"/>
      <c r="E2" s="234"/>
      <c r="F2" s="234"/>
      <c r="G2" s="234"/>
      <c r="H2" s="234"/>
      <c r="I2" s="234"/>
      <c r="J2" s="234"/>
      <c r="K2" s="234"/>
    </row>
    <row r="4" spans="1:11" ht="23.15" customHeight="1" x14ac:dyDescent="0.2">
      <c r="A4" t="s">
        <v>196</v>
      </c>
    </row>
    <row r="5" spans="1:11" ht="23.15" customHeight="1" x14ac:dyDescent="0.2">
      <c r="A5" t="s">
        <v>197</v>
      </c>
    </row>
    <row r="6" spans="1:11" ht="23.15" customHeight="1" x14ac:dyDescent="0.2">
      <c r="A6" t="s">
        <v>198</v>
      </c>
    </row>
    <row r="8" spans="1:11" ht="23.15" customHeight="1" x14ac:dyDescent="0.2">
      <c r="A8" s="235" t="s">
        <v>199</v>
      </c>
      <c r="B8" s="235"/>
      <c r="C8" s="235"/>
      <c r="D8" s="235"/>
      <c r="E8" s="235"/>
      <c r="F8" s="235"/>
      <c r="G8" s="235"/>
      <c r="H8" s="235"/>
      <c r="I8" s="235"/>
      <c r="J8" s="235"/>
      <c r="K8" s="235"/>
    </row>
    <row r="10" spans="1:11" ht="23.15" customHeight="1" x14ac:dyDescent="0.2">
      <c r="A10" s="156" t="s">
        <v>201</v>
      </c>
      <c r="B10" t="s">
        <v>200</v>
      </c>
    </row>
    <row r="11" spans="1:11" ht="23.15" customHeight="1" x14ac:dyDescent="0.2">
      <c r="A11" s="139"/>
      <c r="B11" t="s">
        <v>202</v>
      </c>
    </row>
    <row r="12" spans="1:11" ht="23.15" customHeight="1" x14ac:dyDescent="0.2">
      <c r="A12" s="139"/>
      <c r="B12" t="s">
        <v>203</v>
      </c>
    </row>
    <row r="13" spans="1:11" ht="23.15" customHeight="1" x14ac:dyDescent="0.2">
      <c r="A13" s="139"/>
      <c r="B13" t="s">
        <v>204</v>
      </c>
    </row>
    <row r="14" spans="1:11" ht="23.15" customHeight="1" x14ac:dyDescent="0.2">
      <c r="A14" s="139"/>
      <c r="B14" t="s">
        <v>205</v>
      </c>
      <c r="C14" t="s">
        <v>214</v>
      </c>
    </row>
    <row r="15" spans="1:11" ht="23.15" customHeight="1" x14ac:dyDescent="0.2">
      <c r="A15" s="139"/>
      <c r="B15" t="s">
        <v>206</v>
      </c>
      <c r="C15" t="s">
        <v>215</v>
      </c>
    </row>
    <row r="16" spans="1:11" ht="23.15" customHeight="1" x14ac:dyDescent="0.2">
      <c r="A16" s="139"/>
      <c r="B16" t="s">
        <v>207</v>
      </c>
      <c r="D16" t="s">
        <v>208</v>
      </c>
    </row>
    <row r="17" spans="1:3" ht="23.15" customHeight="1" x14ac:dyDescent="0.2">
      <c r="A17" s="139"/>
      <c r="B17" t="s">
        <v>209</v>
      </c>
      <c r="C17" t="s">
        <v>210</v>
      </c>
    </row>
    <row r="18" spans="1:3" ht="23.15" customHeight="1" x14ac:dyDescent="0.2">
      <c r="A18" s="139"/>
      <c r="C18" t="s">
        <v>211</v>
      </c>
    </row>
    <row r="19" spans="1:3" ht="23.15" customHeight="1" x14ac:dyDescent="0.2">
      <c r="A19" s="139"/>
      <c r="B19" t="s">
        <v>212</v>
      </c>
      <c r="C19" t="s">
        <v>210</v>
      </c>
    </row>
    <row r="20" spans="1:3" ht="23.15" customHeight="1" x14ac:dyDescent="0.2">
      <c r="A20" s="139"/>
      <c r="C20" t="s">
        <v>211</v>
      </c>
    </row>
    <row r="21" spans="1:3" ht="23.15" customHeight="1" x14ac:dyDescent="0.2">
      <c r="A21" s="139"/>
      <c r="B21" t="s">
        <v>213</v>
      </c>
      <c r="C21" t="s">
        <v>216</v>
      </c>
    </row>
    <row r="22" spans="1:3" ht="23.15" customHeight="1" x14ac:dyDescent="0.2">
      <c r="A22" s="139"/>
      <c r="C22" t="s">
        <v>217</v>
      </c>
    </row>
    <row r="23" spans="1:3" ht="23.15" customHeight="1" x14ac:dyDescent="0.2">
      <c r="A23" s="156" t="s">
        <v>218</v>
      </c>
      <c r="B23" t="s">
        <v>219</v>
      </c>
    </row>
    <row r="24" spans="1:3" ht="23.15" customHeight="1" x14ac:dyDescent="0.2">
      <c r="A24" s="156" t="s">
        <v>220</v>
      </c>
      <c r="B24" t="s">
        <v>221</v>
      </c>
    </row>
    <row r="25" spans="1:3" ht="23.15" customHeight="1" x14ac:dyDescent="0.2">
      <c r="A25" s="156" t="s">
        <v>222</v>
      </c>
      <c r="B25" t="s">
        <v>224</v>
      </c>
    </row>
    <row r="26" spans="1:3" ht="23.15" customHeight="1" x14ac:dyDescent="0.2">
      <c r="A26" s="156" t="s">
        <v>223</v>
      </c>
      <c r="B26" t="s">
        <v>225</v>
      </c>
    </row>
    <row r="27" spans="1:3" ht="23.15" customHeight="1" x14ac:dyDescent="0.2">
      <c r="A27" s="139"/>
    </row>
  </sheetData>
  <sheetProtection sheet="1" objects="1" scenarios="1"/>
  <mergeCells count="2">
    <mergeCell ref="A2:K2"/>
    <mergeCell ref="A8:K8"/>
  </mergeCells>
  <phoneticPr fontId="2"/>
  <pageMargins left="0.7" right="0.7" top="0.75" bottom="0.75" header="0.3" footer="0.3"/>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Z62"/>
  <sheetViews>
    <sheetView zoomScale="55" zoomScaleNormal="55" workbookViewId="0">
      <selection activeCell="V6" sqref="V6:W6"/>
    </sheetView>
  </sheetViews>
  <sheetFormatPr defaultColWidth="4.83203125" defaultRowHeight="26.25" customHeight="1" x14ac:dyDescent="0.2"/>
  <cols>
    <col min="50" max="50" width="5.33203125" bestFit="1" customWidth="1"/>
    <col min="51" max="51" width="6.25" customWidth="1"/>
  </cols>
  <sheetData>
    <row r="1" spans="1:52" ht="26.2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ht="26.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274"/>
      <c r="AR2" s="275"/>
      <c r="AS2" s="5" t="s">
        <v>12</v>
      </c>
      <c r="AT2" s="274"/>
      <c r="AU2" s="276"/>
      <c r="AV2" s="5" t="s">
        <v>41</v>
      </c>
      <c r="AW2" s="274"/>
      <c r="AX2" s="276"/>
      <c r="AY2" s="5" t="s">
        <v>13</v>
      </c>
      <c r="AZ2" s="4"/>
    </row>
    <row r="3" spans="1:52" ht="26.2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row>
    <row r="4" spans="1:52" ht="33.75" customHeight="1" thickTop="1" x14ac:dyDescent="0.2">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33.75" customHeight="1" x14ac:dyDescent="0.2">
      <c r="A5" s="4"/>
      <c r="B5" s="4"/>
      <c r="C5" s="4"/>
      <c r="D5" s="4"/>
      <c r="E5" s="4"/>
      <c r="F5" s="4"/>
      <c r="G5" s="4"/>
      <c r="H5" s="4"/>
      <c r="I5" s="7" t="s">
        <v>4</v>
      </c>
      <c r="J5" s="4"/>
      <c r="K5" s="4"/>
      <c r="L5" s="4"/>
      <c r="M5" s="4"/>
      <c r="N5" s="4"/>
      <c r="O5" s="4"/>
      <c r="P5" s="4"/>
      <c r="Q5" s="4"/>
      <c r="R5" s="4"/>
      <c r="S5" s="4"/>
      <c r="T5" s="4"/>
      <c r="U5" s="246" t="s">
        <v>5</v>
      </c>
      <c r="V5" s="247"/>
      <c r="W5" s="247"/>
      <c r="X5" s="247"/>
      <c r="Y5" s="247"/>
      <c r="Z5" s="247"/>
      <c r="AA5" s="248"/>
      <c r="AB5" s="8"/>
      <c r="AC5" s="9"/>
      <c r="AD5" s="9"/>
      <c r="AE5" s="9"/>
      <c r="AF5" s="9"/>
      <c r="AG5" s="9"/>
      <c r="AH5" s="9"/>
      <c r="AI5" s="9"/>
      <c r="AJ5" s="9"/>
      <c r="AK5" s="10"/>
      <c r="AL5" s="4"/>
      <c r="AM5" s="4"/>
      <c r="AN5" s="4"/>
      <c r="AO5" s="4"/>
      <c r="AP5" s="4"/>
      <c r="AQ5" s="4"/>
      <c r="AR5" s="4"/>
      <c r="AS5" s="4"/>
      <c r="AT5" s="4"/>
      <c r="AU5" s="4"/>
      <c r="AV5" s="4"/>
      <c r="AW5" s="4"/>
      <c r="AX5" s="4"/>
      <c r="AY5" s="4"/>
      <c r="AZ5" s="4"/>
    </row>
    <row r="6" spans="1:52" ht="33.75" customHeight="1" thickBot="1" x14ac:dyDescent="0.25">
      <c r="A6" s="4"/>
      <c r="B6" s="4"/>
      <c r="C6" s="4"/>
      <c r="D6" s="4"/>
      <c r="E6" s="4"/>
      <c r="F6" s="4"/>
      <c r="G6" s="4"/>
      <c r="H6" s="4"/>
      <c r="I6" s="4"/>
      <c r="J6" s="4"/>
      <c r="K6" s="4"/>
      <c r="L6" s="4"/>
      <c r="M6" s="4"/>
      <c r="N6" s="4"/>
      <c r="O6" s="4"/>
      <c r="P6" s="4"/>
      <c r="Q6" s="4"/>
      <c r="R6" s="4"/>
      <c r="S6" s="4"/>
      <c r="T6" s="4"/>
      <c r="U6" s="98" t="s">
        <v>24</v>
      </c>
      <c r="V6" s="278"/>
      <c r="W6" s="278"/>
      <c r="X6" s="5" t="s">
        <v>8</v>
      </c>
      <c r="Y6" s="278"/>
      <c r="Z6" s="278"/>
      <c r="AA6" s="278"/>
      <c r="AB6" s="4"/>
      <c r="AC6" s="4"/>
      <c r="AD6" s="4"/>
      <c r="AE6" s="4"/>
      <c r="AF6" s="4"/>
      <c r="AG6" s="4"/>
      <c r="AH6" s="4"/>
      <c r="AI6" s="4"/>
      <c r="AJ6" s="4"/>
      <c r="AK6" s="4"/>
      <c r="AL6" s="4"/>
      <c r="AM6" s="7" t="s">
        <v>26</v>
      </c>
      <c r="AN6" s="7"/>
      <c r="AO6" s="7"/>
      <c r="AP6" s="7"/>
      <c r="AQ6" s="7"/>
      <c r="AR6" s="7"/>
      <c r="AS6" s="7"/>
      <c r="AT6" s="7"/>
      <c r="AU6" s="7"/>
      <c r="AV6" s="7"/>
      <c r="AW6" s="7"/>
      <c r="AX6" s="7"/>
      <c r="AY6" s="7"/>
      <c r="AZ6" s="4"/>
    </row>
    <row r="7" spans="1:52" ht="33.75" customHeight="1" x14ac:dyDescent="0.2">
      <c r="A7" s="4"/>
      <c r="B7" s="281" t="s">
        <v>163</v>
      </c>
      <c r="C7" s="239"/>
      <c r="D7" s="239"/>
      <c r="E7" s="239"/>
      <c r="F7" s="239"/>
      <c r="G7" s="282"/>
      <c r="H7" s="252">
        <f>AR25</f>
        <v>0</v>
      </c>
      <c r="I7" s="253"/>
      <c r="J7" s="253"/>
      <c r="K7" s="253"/>
      <c r="L7" s="253"/>
      <c r="M7" s="253"/>
      <c r="N7" s="253"/>
      <c r="O7" s="253"/>
      <c r="P7" s="254"/>
      <c r="Q7" s="4"/>
      <c r="R7" s="4"/>
      <c r="S7" s="4"/>
      <c r="T7" s="4"/>
      <c r="U7" s="264" t="s">
        <v>20</v>
      </c>
      <c r="V7" s="264"/>
      <c r="W7" s="264"/>
      <c r="X7" s="270"/>
      <c r="Y7" s="270"/>
      <c r="Z7" s="270"/>
      <c r="AA7" s="270"/>
      <c r="AB7" s="270"/>
      <c r="AC7" s="270"/>
      <c r="AD7" s="270"/>
      <c r="AE7" s="270"/>
      <c r="AF7" s="270"/>
      <c r="AG7" s="270"/>
      <c r="AH7" s="270"/>
      <c r="AI7" s="270"/>
      <c r="AJ7" s="270"/>
      <c r="AK7" s="270"/>
      <c r="AL7" s="4"/>
      <c r="AM7" s="273"/>
      <c r="AN7" s="273"/>
      <c r="AO7" s="273"/>
      <c r="AP7" s="273"/>
      <c r="AQ7" s="273"/>
      <c r="AR7" s="272" t="s">
        <v>272</v>
      </c>
      <c r="AS7" s="272"/>
      <c r="AT7" s="272"/>
      <c r="AU7" s="273"/>
      <c r="AV7" s="273"/>
      <c r="AW7" s="273"/>
      <c r="AX7" s="272" t="s">
        <v>272</v>
      </c>
      <c r="AY7" s="272"/>
      <c r="AZ7" s="4"/>
    </row>
    <row r="8" spans="1:52" ht="33.75" customHeight="1" thickBot="1" x14ac:dyDescent="0.25">
      <c r="A8" s="4"/>
      <c r="B8" s="283"/>
      <c r="C8" s="284"/>
      <c r="D8" s="284"/>
      <c r="E8" s="284"/>
      <c r="F8" s="284"/>
      <c r="G8" s="285"/>
      <c r="H8" s="255"/>
      <c r="I8" s="256"/>
      <c r="J8" s="256"/>
      <c r="K8" s="256"/>
      <c r="L8" s="256"/>
      <c r="M8" s="256"/>
      <c r="N8" s="256"/>
      <c r="O8" s="256"/>
      <c r="P8" s="257"/>
      <c r="Q8" s="4"/>
      <c r="R8" s="4"/>
      <c r="S8" s="4"/>
      <c r="T8" s="4"/>
      <c r="U8" s="264" t="s">
        <v>6</v>
      </c>
      <c r="V8" s="264"/>
      <c r="W8" s="264"/>
      <c r="X8" s="271"/>
      <c r="Y8" s="271"/>
      <c r="Z8" s="271"/>
      <c r="AA8" s="271"/>
      <c r="AB8" s="271"/>
      <c r="AC8" s="271"/>
      <c r="AD8" s="271"/>
      <c r="AE8" s="271"/>
      <c r="AF8" s="271"/>
      <c r="AG8" s="271"/>
      <c r="AH8" s="271"/>
      <c r="AI8" s="271"/>
      <c r="AJ8" s="271"/>
      <c r="AK8" s="218" t="s">
        <v>7</v>
      </c>
      <c r="AL8" s="4"/>
      <c r="AM8" s="12" t="s">
        <v>10</v>
      </c>
      <c r="AN8" s="12"/>
      <c r="AO8" s="12"/>
      <c r="AP8" s="245"/>
      <c r="AQ8" s="245"/>
      <c r="AR8" s="245"/>
      <c r="AS8" s="245"/>
      <c r="AT8" s="12"/>
      <c r="AU8" s="244"/>
      <c r="AV8" s="244"/>
      <c r="AW8" s="12"/>
      <c r="AX8" s="12"/>
      <c r="AY8" s="12"/>
      <c r="AZ8" s="4"/>
    </row>
    <row r="9" spans="1:52" ht="33.75" customHeight="1" x14ac:dyDescent="0.2">
      <c r="A9" s="4"/>
      <c r="B9" s="7"/>
      <c r="C9" s="7"/>
      <c r="D9" s="7"/>
      <c r="E9" s="7"/>
      <c r="F9" s="7"/>
      <c r="G9" s="4"/>
      <c r="H9" s="13"/>
      <c r="I9" s="13"/>
      <c r="J9" s="13"/>
      <c r="K9" s="13"/>
      <c r="L9" s="13"/>
      <c r="M9" s="13"/>
      <c r="N9" s="4"/>
      <c r="O9" s="4"/>
      <c r="P9" s="4"/>
      <c r="Q9" s="4"/>
      <c r="R9" s="4"/>
      <c r="S9" s="4"/>
      <c r="T9" s="4"/>
      <c r="U9" s="247" t="s">
        <v>21</v>
      </c>
      <c r="V9" s="247"/>
      <c r="W9" s="247"/>
      <c r="X9" s="245"/>
      <c r="Y9" s="245"/>
      <c r="Z9" s="245"/>
      <c r="AA9" s="245"/>
      <c r="AB9" s="245"/>
      <c r="AC9" s="245"/>
      <c r="AD9" s="245"/>
      <c r="AE9" s="245"/>
      <c r="AF9" s="245"/>
      <c r="AG9" s="245"/>
      <c r="AH9" s="245"/>
      <c r="AI9" s="245"/>
      <c r="AJ9" s="245"/>
      <c r="AK9" s="209"/>
      <c r="AL9" s="4"/>
      <c r="AM9" s="12" t="s">
        <v>11</v>
      </c>
      <c r="AN9" s="12"/>
      <c r="AO9" s="12"/>
      <c r="AP9" s="243"/>
      <c r="AQ9" s="243"/>
      <c r="AR9" s="243"/>
      <c r="AS9" s="243"/>
      <c r="AT9" s="243"/>
      <c r="AU9" s="243"/>
      <c r="AV9" s="243"/>
      <c r="AW9" s="243"/>
      <c r="AX9" s="243"/>
      <c r="AY9" s="243"/>
      <c r="AZ9" s="4"/>
    </row>
    <row r="10" spans="1:52" ht="33.75" customHeight="1" x14ac:dyDescent="0.2">
      <c r="A10" s="4"/>
      <c r="B10" s="4"/>
      <c r="C10" s="4"/>
      <c r="D10" s="4"/>
      <c r="E10" s="4"/>
      <c r="F10" s="4"/>
      <c r="G10" s="4"/>
      <c r="H10" s="4"/>
      <c r="I10" s="4"/>
      <c r="J10" s="4"/>
      <c r="K10" s="4"/>
      <c r="L10" s="4"/>
      <c r="M10" s="4"/>
      <c r="N10" s="4"/>
      <c r="O10" s="4"/>
      <c r="P10" s="4"/>
      <c r="Q10" s="4"/>
      <c r="R10" s="4"/>
      <c r="S10" s="4"/>
      <c r="T10" s="4"/>
      <c r="U10" s="247" t="s">
        <v>9</v>
      </c>
      <c r="V10" s="247"/>
      <c r="W10" s="247"/>
      <c r="X10" s="245"/>
      <c r="Y10" s="245"/>
      <c r="Z10" s="245"/>
      <c r="AA10" s="245"/>
      <c r="AB10" s="245"/>
      <c r="AC10" s="245"/>
      <c r="AD10" s="245"/>
      <c r="AE10" s="245"/>
      <c r="AF10" s="245"/>
      <c r="AG10" s="245"/>
      <c r="AH10" s="245"/>
      <c r="AI10" s="245"/>
      <c r="AJ10" s="245"/>
      <c r="AK10" s="209"/>
      <c r="AL10" s="4"/>
      <c r="AM10" s="12" t="s">
        <v>27</v>
      </c>
      <c r="AN10" s="12"/>
      <c r="AO10" s="12"/>
      <c r="AP10" s="279"/>
      <c r="AQ10" s="279"/>
      <c r="AR10" s="279"/>
      <c r="AS10" s="279"/>
      <c r="AT10" s="279"/>
      <c r="AU10" s="279"/>
      <c r="AV10" s="279"/>
      <c r="AW10" s="279"/>
      <c r="AX10" s="279"/>
      <c r="AY10" s="279"/>
      <c r="AZ10" s="4"/>
    </row>
    <row r="11" spans="1:52" ht="33.75" customHeight="1" x14ac:dyDescent="0.2">
      <c r="A11" s="4"/>
      <c r="B11" s="4"/>
      <c r="C11" s="4"/>
      <c r="D11" s="4"/>
      <c r="E11" s="4"/>
      <c r="F11" s="4"/>
      <c r="G11" s="4"/>
      <c r="H11" s="4"/>
      <c r="I11" s="4"/>
      <c r="J11" s="4"/>
      <c r="K11" s="4"/>
      <c r="L11" s="4"/>
      <c r="M11" s="4"/>
      <c r="N11" s="4"/>
      <c r="O11" s="4"/>
      <c r="P11" s="4"/>
      <c r="Q11" s="4"/>
      <c r="R11" s="4"/>
      <c r="S11" s="4"/>
      <c r="T11" s="4"/>
      <c r="U11" s="246" t="s">
        <v>120</v>
      </c>
      <c r="V11" s="247"/>
      <c r="W11" s="248"/>
      <c r="X11" s="175"/>
      <c r="Y11" s="173"/>
      <c r="Z11" s="173"/>
      <c r="AA11" s="173"/>
      <c r="AB11" s="173"/>
      <c r="AC11" s="173"/>
      <c r="AD11" s="173"/>
      <c r="AE11" s="173"/>
      <c r="AF11" s="173"/>
      <c r="AG11" s="173"/>
      <c r="AH11" s="173"/>
      <c r="AI11" s="173"/>
      <c r="AJ11" s="173"/>
      <c r="AK11" s="174"/>
      <c r="AL11" s="4"/>
      <c r="AM11" s="7"/>
      <c r="AN11" s="7"/>
      <c r="AO11" s="7"/>
      <c r="AP11" s="97"/>
      <c r="AQ11" s="97"/>
      <c r="AR11" s="97"/>
      <c r="AS11" s="97"/>
      <c r="AT11" s="97"/>
      <c r="AU11" s="97"/>
      <c r="AV11" s="97"/>
      <c r="AW11" s="97"/>
      <c r="AX11" s="97"/>
      <c r="AY11" s="97"/>
      <c r="AZ11" s="4"/>
    </row>
    <row r="12" spans="1:52" ht="26.25" customHeight="1" thickBot="1" x14ac:dyDescent="0.25">
      <c r="A12" s="4"/>
      <c r="B12" s="4"/>
      <c r="C12" s="4"/>
      <c r="D12" s="4"/>
      <c r="E12" s="4"/>
      <c r="F12" s="4"/>
      <c r="G12" s="4"/>
      <c r="H12" s="4"/>
      <c r="I12" s="4"/>
      <c r="J12" s="4"/>
      <c r="K12" s="4"/>
      <c r="L12" s="4"/>
      <c r="M12" s="4"/>
      <c r="N12" s="4"/>
      <c r="O12" s="4"/>
      <c r="P12" s="4"/>
      <c r="Q12" s="4"/>
      <c r="R12" s="4"/>
      <c r="S12" s="4"/>
      <c r="T12" s="4"/>
      <c r="U12" s="4"/>
      <c r="V12" s="98"/>
      <c r="W12" s="98"/>
      <c r="X12" s="98"/>
      <c r="Y12" s="4"/>
      <c r="Z12" s="4"/>
      <c r="AA12" s="4"/>
      <c r="AB12" s="15"/>
      <c r="AC12" s="15"/>
      <c r="AD12" s="4"/>
      <c r="AE12" s="4"/>
      <c r="AF12" s="15"/>
      <c r="AG12" s="15"/>
      <c r="AH12" s="4"/>
      <c r="AI12" s="4"/>
      <c r="AJ12" s="4"/>
      <c r="AK12" s="4"/>
      <c r="AL12" s="4"/>
      <c r="AM12" s="7"/>
      <c r="AN12" s="7"/>
      <c r="AO12" s="7"/>
      <c r="AP12" s="7"/>
      <c r="AQ12" s="7"/>
      <c r="AR12" s="7"/>
      <c r="AS12" s="7"/>
      <c r="AT12" s="7"/>
      <c r="AU12" s="7"/>
      <c r="AV12" s="7"/>
      <c r="AW12" s="7"/>
      <c r="AX12" s="7"/>
      <c r="AY12" s="7"/>
      <c r="AZ12" s="4"/>
    </row>
    <row r="13" spans="1:52" ht="30" customHeight="1" x14ac:dyDescent="0.2">
      <c r="A13" s="4"/>
      <c r="B13" s="294" t="s">
        <v>149</v>
      </c>
      <c r="C13" s="295"/>
      <c r="D13" s="295"/>
      <c r="E13" s="295"/>
      <c r="F13" s="295"/>
      <c r="G13" s="295"/>
      <c r="H13" s="295"/>
      <c r="I13" s="295"/>
      <c r="J13" s="295"/>
      <c r="K13" s="295"/>
      <c r="L13" s="296"/>
      <c r="M13" s="294" t="s">
        <v>150</v>
      </c>
      <c r="N13" s="295"/>
      <c r="O13" s="295"/>
      <c r="P13" s="295"/>
      <c r="Q13" s="295"/>
      <c r="R13" s="295"/>
      <c r="S13" s="295"/>
      <c r="T13" s="295"/>
      <c r="U13" s="295"/>
      <c r="V13" s="295"/>
      <c r="W13" s="296"/>
      <c r="X13" s="294" t="s">
        <v>157</v>
      </c>
      <c r="Y13" s="295"/>
      <c r="Z13" s="295"/>
      <c r="AA13" s="295"/>
      <c r="AB13" s="295"/>
      <c r="AC13" s="295"/>
      <c r="AD13" s="295"/>
      <c r="AE13" s="300"/>
      <c r="AF13" s="294" t="s">
        <v>158</v>
      </c>
      <c r="AG13" s="295"/>
      <c r="AH13" s="295"/>
      <c r="AI13" s="300"/>
      <c r="AJ13" s="295" t="s">
        <v>159</v>
      </c>
      <c r="AK13" s="295"/>
      <c r="AL13" s="295"/>
      <c r="AM13" s="300"/>
      <c r="AN13" s="302" t="s">
        <v>249</v>
      </c>
      <c r="AO13" s="303"/>
      <c r="AP13" s="303"/>
      <c r="AQ13" s="304"/>
      <c r="AR13" s="294" t="s">
        <v>254</v>
      </c>
      <c r="AS13" s="295"/>
      <c r="AT13" s="295"/>
      <c r="AU13" s="295"/>
      <c r="AV13" s="295"/>
      <c r="AW13" s="295"/>
      <c r="AX13" s="295"/>
      <c r="AY13" s="300"/>
      <c r="AZ13" s="4"/>
    </row>
    <row r="14" spans="1:52" ht="30" customHeight="1" thickBot="1" x14ac:dyDescent="0.25">
      <c r="A14" s="4"/>
      <c r="B14" s="297"/>
      <c r="C14" s="298"/>
      <c r="D14" s="298"/>
      <c r="E14" s="298"/>
      <c r="F14" s="298"/>
      <c r="G14" s="298"/>
      <c r="H14" s="298"/>
      <c r="I14" s="298"/>
      <c r="J14" s="298"/>
      <c r="K14" s="298"/>
      <c r="L14" s="299"/>
      <c r="M14" s="297"/>
      <c r="N14" s="298"/>
      <c r="O14" s="298"/>
      <c r="P14" s="298"/>
      <c r="Q14" s="298"/>
      <c r="R14" s="298"/>
      <c r="S14" s="298"/>
      <c r="T14" s="298"/>
      <c r="U14" s="298"/>
      <c r="V14" s="298"/>
      <c r="W14" s="299"/>
      <c r="X14" s="297"/>
      <c r="Y14" s="298"/>
      <c r="Z14" s="298"/>
      <c r="AA14" s="298"/>
      <c r="AB14" s="298"/>
      <c r="AC14" s="298"/>
      <c r="AD14" s="298"/>
      <c r="AE14" s="301"/>
      <c r="AF14" s="297"/>
      <c r="AG14" s="298"/>
      <c r="AH14" s="298"/>
      <c r="AI14" s="301"/>
      <c r="AJ14" s="298"/>
      <c r="AK14" s="298"/>
      <c r="AL14" s="298"/>
      <c r="AM14" s="301"/>
      <c r="AN14" s="305"/>
      <c r="AO14" s="306"/>
      <c r="AP14" s="306"/>
      <c r="AQ14" s="307"/>
      <c r="AR14" s="297"/>
      <c r="AS14" s="298"/>
      <c r="AT14" s="298"/>
      <c r="AU14" s="298"/>
      <c r="AV14" s="298"/>
      <c r="AW14" s="298"/>
      <c r="AX14" s="298"/>
      <c r="AY14" s="301"/>
      <c r="AZ14" s="4"/>
    </row>
    <row r="15" spans="1:52" ht="48.75" customHeight="1" x14ac:dyDescent="0.2">
      <c r="A15" s="4"/>
      <c r="B15" s="308"/>
      <c r="C15" s="309"/>
      <c r="D15" s="309"/>
      <c r="E15" s="309"/>
      <c r="F15" s="309"/>
      <c r="G15" s="309"/>
      <c r="H15" s="309"/>
      <c r="I15" s="309"/>
      <c r="J15" s="309"/>
      <c r="K15" s="309"/>
      <c r="L15" s="309"/>
      <c r="M15" s="308"/>
      <c r="N15" s="309"/>
      <c r="O15" s="309"/>
      <c r="P15" s="309"/>
      <c r="Q15" s="309"/>
      <c r="R15" s="309"/>
      <c r="S15" s="309"/>
      <c r="T15" s="309"/>
      <c r="U15" s="309"/>
      <c r="V15" s="309"/>
      <c r="W15" s="317"/>
      <c r="X15" s="318"/>
      <c r="Y15" s="319"/>
      <c r="Z15" s="319"/>
      <c r="AA15" s="319"/>
      <c r="AB15" s="319"/>
      <c r="AC15" s="319"/>
      <c r="AD15" s="319"/>
      <c r="AE15" s="320"/>
      <c r="AF15" s="318"/>
      <c r="AG15" s="319"/>
      <c r="AH15" s="319"/>
      <c r="AI15" s="320"/>
      <c r="AJ15" s="319"/>
      <c r="AK15" s="319"/>
      <c r="AL15" s="319"/>
      <c r="AM15" s="320"/>
      <c r="AN15" s="321"/>
      <c r="AO15" s="322"/>
      <c r="AP15" s="322"/>
      <c r="AQ15" s="323"/>
      <c r="AR15" s="314">
        <f>SUM(X15:AQ15)</f>
        <v>0</v>
      </c>
      <c r="AS15" s="315"/>
      <c r="AT15" s="315"/>
      <c r="AU15" s="315"/>
      <c r="AV15" s="315"/>
      <c r="AW15" s="315"/>
      <c r="AX15" s="315"/>
      <c r="AY15" s="316"/>
      <c r="AZ15" s="4"/>
    </row>
    <row r="16" spans="1:52" ht="48.75" customHeight="1" x14ac:dyDescent="0.2">
      <c r="A16" s="4"/>
      <c r="B16" s="330"/>
      <c r="C16" s="331"/>
      <c r="D16" s="331"/>
      <c r="E16" s="331"/>
      <c r="F16" s="331"/>
      <c r="G16" s="331"/>
      <c r="H16" s="331"/>
      <c r="I16" s="331"/>
      <c r="J16" s="331"/>
      <c r="K16" s="331"/>
      <c r="L16" s="331"/>
      <c r="M16" s="330"/>
      <c r="N16" s="331"/>
      <c r="O16" s="331"/>
      <c r="P16" s="331"/>
      <c r="Q16" s="331"/>
      <c r="R16" s="331"/>
      <c r="S16" s="331"/>
      <c r="T16" s="331"/>
      <c r="U16" s="331"/>
      <c r="V16" s="331"/>
      <c r="W16" s="332"/>
      <c r="X16" s="333"/>
      <c r="Y16" s="334"/>
      <c r="Z16" s="334"/>
      <c r="AA16" s="334"/>
      <c r="AB16" s="334"/>
      <c r="AC16" s="334"/>
      <c r="AD16" s="334"/>
      <c r="AE16" s="335"/>
      <c r="AF16" s="333"/>
      <c r="AG16" s="334"/>
      <c r="AH16" s="334"/>
      <c r="AI16" s="335"/>
      <c r="AJ16" s="334"/>
      <c r="AK16" s="334"/>
      <c r="AL16" s="334"/>
      <c r="AM16" s="335"/>
      <c r="AN16" s="324"/>
      <c r="AO16" s="325"/>
      <c r="AP16" s="325"/>
      <c r="AQ16" s="326"/>
      <c r="AR16" s="327">
        <f t="shared" ref="AR16:AR24" si="0">SUM(X16:AQ16)</f>
        <v>0</v>
      </c>
      <c r="AS16" s="328"/>
      <c r="AT16" s="328"/>
      <c r="AU16" s="328"/>
      <c r="AV16" s="328"/>
      <c r="AW16" s="328"/>
      <c r="AX16" s="328"/>
      <c r="AY16" s="329"/>
      <c r="AZ16" s="4"/>
    </row>
    <row r="17" spans="1:52" ht="48.75" customHeight="1" x14ac:dyDescent="0.2">
      <c r="A17" s="4"/>
      <c r="B17" s="330"/>
      <c r="C17" s="331"/>
      <c r="D17" s="331"/>
      <c r="E17" s="331"/>
      <c r="F17" s="331"/>
      <c r="G17" s="331"/>
      <c r="H17" s="331"/>
      <c r="I17" s="331"/>
      <c r="J17" s="331"/>
      <c r="K17" s="331"/>
      <c r="L17" s="331"/>
      <c r="M17" s="330"/>
      <c r="N17" s="331"/>
      <c r="O17" s="331"/>
      <c r="P17" s="331"/>
      <c r="Q17" s="331"/>
      <c r="R17" s="331"/>
      <c r="S17" s="331"/>
      <c r="T17" s="331"/>
      <c r="U17" s="331"/>
      <c r="V17" s="331"/>
      <c r="W17" s="332"/>
      <c r="X17" s="333"/>
      <c r="Y17" s="334"/>
      <c r="Z17" s="334"/>
      <c r="AA17" s="334"/>
      <c r="AB17" s="334"/>
      <c r="AC17" s="334"/>
      <c r="AD17" s="334"/>
      <c r="AE17" s="335"/>
      <c r="AF17" s="333"/>
      <c r="AG17" s="334"/>
      <c r="AH17" s="334"/>
      <c r="AI17" s="335"/>
      <c r="AJ17" s="334"/>
      <c r="AK17" s="334"/>
      <c r="AL17" s="334"/>
      <c r="AM17" s="335"/>
      <c r="AN17" s="324"/>
      <c r="AO17" s="325"/>
      <c r="AP17" s="325"/>
      <c r="AQ17" s="326"/>
      <c r="AR17" s="327">
        <f t="shared" si="0"/>
        <v>0</v>
      </c>
      <c r="AS17" s="328"/>
      <c r="AT17" s="328"/>
      <c r="AU17" s="328"/>
      <c r="AV17" s="328"/>
      <c r="AW17" s="328"/>
      <c r="AX17" s="328"/>
      <c r="AY17" s="329"/>
      <c r="AZ17" s="4"/>
    </row>
    <row r="18" spans="1:52" ht="48.75" customHeight="1" x14ac:dyDescent="0.2">
      <c r="A18" s="4"/>
      <c r="B18" s="330"/>
      <c r="C18" s="331"/>
      <c r="D18" s="331"/>
      <c r="E18" s="331"/>
      <c r="F18" s="331"/>
      <c r="G18" s="331"/>
      <c r="H18" s="331"/>
      <c r="I18" s="331"/>
      <c r="J18" s="331"/>
      <c r="K18" s="331"/>
      <c r="L18" s="331"/>
      <c r="M18" s="330"/>
      <c r="N18" s="331"/>
      <c r="O18" s="331"/>
      <c r="P18" s="331"/>
      <c r="Q18" s="331"/>
      <c r="R18" s="331"/>
      <c r="S18" s="331"/>
      <c r="T18" s="331"/>
      <c r="U18" s="331"/>
      <c r="V18" s="331"/>
      <c r="W18" s="332"/>
      <c r="X18" s="333"/>
      <c r="Y18" s="334"/>
      <c r="Z18" s="334"/>
      <c r="AA18" s="334"/>
      <c r="AB18" s="334"/>
      <c r="AC18" s="334"/>
      <c r="AD18" s="334"/>
      <c r="AE18" s="335"/>
      <c r="AF18" s="333"/>
      <c r="AG18" s="334"/>
      <c r="AH18" s="334"/>
      <c r="AI18" s="335"/>
      <c r="AJ18" s="334"/>
      <c r="AK18" s="334"/>
      <c r="AL18" s="334"/>
      <c r="AM18" s="335"/>
      <c r="AN18" s="324"/>
      <c r="AO18" s="325"/>
      <c r="AP18" s="325"/>
      <c r="AQ18" s="326"/>
      <c r="AR18" s="327">
        <f t="shared" si="0"/>
        <v>0</v>
      </c>
      <c r="AS18" s="328"/>
      <c r="AT18" s="328"/>
      <c r="AU18" s="328"/>
      <c r="AV18" s="328"/>
      <c r="AW18" s="328"/>
      <c r="AX18" s="328"/>
      <c r="AY18" s="329"/>
      <c r="AZ18" s="4"/>
    </row>
    <row r="19" spans="1:52" ht="48.75" customHeight="1" x14ac:dyDescent="0.2">
      <c r="A19" s="4"/>
      <c r="B19" s="330"/>
      <c r="C19" s="331"/>
      <c r="D19" s="331"/>
      <c r="E19" s="331"/>
      <c r="F19" s="331"/>
      <c r="G19" s="331"/>
      <c r="H19" s="331"/>
      <c r="I19" s="331"/>
      <c r="J19" s="331"/>
      <c r="K19" s="331"/>
      <c r="L19" s="331"/>
      <c r="M19" s="330"/>
      <c r="N19" s="331"/>
      <c r="O19" s="331"/>
      <c r="P19" s="331"/>
      <c r="Q19" s="331"/>
      <c r="R19" s="331"/>
      <c r="S19" s="331"/>
      <c r="T19" s="331"/>
      <c r="U19" s="331"/>
      <c r="V19" s="331"/>
      <c r="W19" s="332"/>
      <c r="X19" s="333"/>
      <c r="Y19" s="334"/>
      <c r="Z19" s="334"/>
      <c r="AA19" s="334"/>
      <c r="AB19" s="334"/>
      <c r="AC19" s="334"/>
      <c r="AD19" s="334"/>
      <c r="AE19" s="335"/>
      <c r="AF19" s="333"/>
      <c r="AG19" s="334"/>
      <c r="AH19" s="334"/>
      <c r="AI19" s="335"/>
      <c r="AJ19" s="334"/>
      <c r="AK19" s="334"/>
      <c r="AL19" s="334"/>
      <c r="AM19" s="335"/>
      <c r="AN19" s="324"/>
      <c r="AO19" s="325"/>
      <c r="AP19" s="325"/>
      <c r="AQ19" s="326"/>
      <c r="AR19" s="327">
        <f t="shared" si="0"/>
        <v>0</v>
      </c>
      <c r="AS19" s="328"/>
      <c r="AT19" s="328"/>
      <c r="AU19" s="328"/>
      <c r="AV19" s="328"/>
      <c r="AW19" s="328"/>
      <c r="AX19" s="328"/>
      <c r="AY19" s="329"/>
      <c r="AZ19" s="4"/>
    </row>
    <row r="20" spans="1:52" ht="48.75" customHeight="1" x14ac:dyDescent="0.2">
      <c r="A20" s="4"/>
      <c r="B20" s="330"/>
      <c r="C20" s="331"/>
      <c r="D20" s="331"/>
      <c r="E20" s="331"/>
      <c r="F20" s="331"/>
      <c r="G20" s="331"/>
      <c r="H20" s="331"/>
      <c r="I20" s="331"/>
      <c r="J20" s="331"/>
      <c r="K20" s="331"/>
      <c r="L20" s="331"/>
      <c r="M20" s="330"/>
      <c r="N20" s="331"/>
      <c r="O20" s="331"/>
      <c r="P20" s="331"/>
      <c r="Q20" s="331"/>
      <c r="R20" s="331"/>
      <c r="S20" s="331"/>
      <c r="T20" s="331"/>
      <c r="U20" s="331"/>
      <c r="V20" s="331"/>
      <c r="W20" s="332"/>
      <c r="X20" s="333"/>
      <c r="Y20" s="334"/>
      <c r="Z20" s="334"/>
      <c r="AA20" s="334"/>
      <c r="AB20" s="334"/>
      <c r="AC20" s="334"/>
      <c r="AD20" s="334"/>
      <c r="AE20" s="335"/>
      <c r="AF20" s="333"/>
      <c r="AG20" s="334"/>
      <c r="AH20" s="334"/>
      <c r="AI20" s="335"/>
      <c r="AJ20" s="334"/>
      <c r="AK20" s="334"/>
      <c r="AL20" s="334"/>
      <c r="AM20" s="335"/>
      <c r="AN20" s="324"/>
      <c r="AO20" s="325"/>
      <c r="AP20" s="325"/>
      <c r="AQ20" s="326"/>
      <c r="AR20" s="327">
        <f t="shared" si="0"/>
        <v>0</v>
      </c>
      <c r="AS20" s="328"/>
      <c r="AT20" s="328"/>
      <c r="AU20" s="328"/>
      <c r="AV20" s="328"/>
      <c r="AW20" s="328"/>
      <c r="AX20" s="328"/>
      <c r="AY20" s="329"/>
      <c r="AZ20" s="4"/>
    </row>
    <row r="21" spans="1:52" ht="48.75" customHeight="1" x14ac:dyDescent="0.2">
      <c r="A21" s="4"/>
      <c r="B21" s="330"/>
      <c r="C21" s="331"/>
      <c r="D21" s="331"/>
      <c r="E21" s="331"/>
      <c r="F21" s="331"/>
      <c r="G21" s="331"/>
      <c r="H21" s="331"/>
      <c r="I21" s="331"/>
      <c r="J21" s="331"/>
      <c r="K21" s="331"/>
      <c r="L21" s="331"/>
      <c r="M21" s="330"/>
      <c r="N21" s="331"/>
      <c r="O21" s="331"/>
      <c r="P21" s="331"/>
      <c r="Q21" s="331"/>
      <c r="R21" s="331"/>
      <c r="S21" s="331"/>
      <c r="T21" s="331"/>
      <c r="U21" s="331"/>
      <c r="V21" s="331"/>
      <c r="W21" s="332"/>
      <c r="X21" s="333"/>
      <c r="Y21" s="334"/>
      <c r="Z21" s="334"/>
      <c r="AA21" s="334"/>
      <c r="AB21" s="334"/>
      <c r="AC21" s="334"/>
      <c r="AD21" s="334"/>
      <c r="AE21" s="335"/>
      <c r="AF21" s="333"/>
      <c r="AG21" s="334"/>
      <c r="AH21" s="334"/>
      <c r="AI21" s="335"/>
      <c r="AJ21" s="334"/>
      <c r="AK21" s="334"/>
      <c r="AL21" s="334"/>
      <c r="AM21" s="335"/>
      <c r="AN21" s="324"/>
      <c r="AO21" s="325"/>
      <c r="AP21" s="325"/>
      <c r="AQ21" s="326"/>
      <c r="AR21" s="327">
        <f t="shared" si="0"/>
        <v>0</v>
      </c>
      <c r="AS21" s="328"/>
      <c r="AT21" s="328"/>
      <c r="AU21" s="328"/>
      <c r="AV21" s="328"/>
      <c r="AW21" s="328"/>
      <c r="AX21" s="328"/>
      <c r="AY21" s="329"/>
      <c r="AZ21" s="4"/>
    </row>
    <row r="22" spans="1:52" ht="48.75" customHeight="1" x14ac:dyDescent="0.2">
      <c r="A22" s="4"/>
      <c r="B22" s="330"/>
      <c r="C22" s="331"/>
      <c r="D22" s="331"/>
      <c r="E22" s="331"/>
      <c r="F22" s="331"/>
      <c r="G22" s="331"/>
      <c r="H22" s="331"/>
      <c r="I22" s="331"/>
      <c r="J22" s="331"/>
      <c r="K22" s="331"/>
      <c r="L22" s="336"/>
      <c r="M22" s="330"/>
      <c r="N22" s="331"/>
      <c r="O22" s="331"/>
      <c r="P22" s="331"/>
      <c r="Q22" s="331"/>
      <c r="R22" s="331"/>
      <c r="S22" s="331"/>
      <c r="T22" s="331"/>
      <c r="U22" s="331"/>
      <c r="V22" s="331"/>
      <c r="W22" s="332"/>
      <c r="X22" s="333"/>
      <c r="Y22" s="334"/>
      <c r="Z22" s="334"/>
      <c r="AA22" s="334"/>
      <c r="AB22" s="334"/>
      <c r="AC22" s="334"/>
      <c r="AD22" s="334"/>
      <c r="AE22" s="335"/>
      <c r="AF22" s="333"/>
      <c r="AG22" s="334"/>
      <c r="AH22" s="334"/>
      <c r="AI22" s="335"/>
      <c r="AJ22" s="334"/>
      <c r="AK22" s="334"/>
      <c r="AL22" s="334"/>
      <c r="AM22" s="335"/>
      <c r="AN22" s="324"/>
      <c r="AO22" s="325"/>
      <c r="AP22" s="325"/>
      <c r="AQ22" s="326"/>
      <c r="AR22" s="327">
        <f t="shared" si="0"/>
        <v>0</v>
      </c>
      <c r="AS22" s="328"/>
      <c r="AT22" s="328"/>
      <c r="AU22" s="328"/>
      <c r="AV22" s="328"/>
      <c r="AW22" s="328"/>
      <c r="AX22" s="328"/>
      <c r="AY22" s="329"/>
      <c r="AZ22" s="4"/>
    </row>
    <row r="23" spans="1:52" ht="48.75" customHeight="1" x14ac:dyDescent="0.2">
      <c r="A23" s="4"/>
      <c r="B23" s="286"/>
      <c r="C23" s="287"/>
      <c r="D23" s="287"/>
      <c r="E23" s="287"/>
      <c r="F23" s="287"/>
      <c r="G23" s="287"/>
      <c r="H23" s="287"/>
      <c r="I23" s="287"/>
      <c r="J23" s="287"/>
      <c r="K23" s="287"/>
      <c r="L23" s="287"/>
      <c r="M23" s="330"/>
      <c r="N23" s="331"/>
      <c r="O23" s="331"/>
      <c r="P23" s="331"/>
      <c r="Q23" s="331"/>
      <c r="R23" s="331"/>
      <c r="S23" s="331"/>
      <c r="T23" s="331"/>
      <c r="U23" s="331"/>
      <c r="V23" s="331"/>
      <c r="W23" s="332"/>
      <c r="X23" s="333"/>
      <c r="Y23" s="334"/>
      <c r="Z23" s="334"/>
      <c r="AA23" s="334"/>
      <c r="AB23" s="334"/>
      <c r="AC23" s="334"/>
      <c r="AD23" s="334"/>
      <c r="AE23" s="335"/>
      <c r="AF23" s="333"/>
      <c r="AG23" s="334"/>
      <c r="AH23" s="334"/>
      <c r="AI23" s="335"/>
      <c r="AJ23" s="334"/>
      <c r="AK23" s="334"/>
      <c r="AL23" s="334"/>
      <c r="AM23" s="335"/>
      <c r="AN23" s="324"/>
      <c r="AO23" s="325"/>
      <c r="AP23" s="325"/>
      <c r="AQ23" s="326"/>
      <c r="AR23" s="327">
        <f t="shared" si="0"/>
        <v>0</v>
      </c>
      <c r="AS23" s="328"/>
      <c r="AT23" s="328"/>
      <c r="AU23" s="328"/>
      <c r="AV23" s="328"/>
      <c r="AW23" s="328"/>
      <c r="AX23" s="328"/>
      <c r="AY23" s="329"/>
      <c r="AZ23" s="4"/>
    </row>
    <row r="24" spans="1:52" ht="48.75" customHeight="1" thickBot="1" x14ac:dyDescent="0.25">
      <c r="A24" s="4"/>
      <c r="B24" s="286"/>
      <c r="C24" s="287"/>
      <c r="D24" s="287"/>
      <c r="E24" s="287"/>
      <c r="F24" s="287"/>
      <c r="G24" s="287"/>
      <c r="H24" s="287"/>
      <c r="I24" s="287"/>
      <c r="J24" s="287"/>
      <c r="K24" s="287"/>
      <c r="L24" s="287"/>
      <c r="M24" s="288"/>
      <c r="N24" s="289"/>
      <c r="O24" s="289"/>
      <c r="P24" s="289"/>
      <c r="Q24" s="289"/>
      <c r="R24" s="289"/>
      <c r="S24" s="289"/>
      <c r="T24" s="289"/>
      <c r="U24" s="289"/>
      <c r="V24" s="289"/>
      <c r="W24" s="290"/>
      <c r="X24" s="291"/>
      <c r="Y24" s="292"/>
      <c r="Z24" s="292"/>
      <c r="AA24" s="292"/>
      <c r="AB24" s="292"/>
      <c r="AC24" s="292"/>
      <c r="AD24" s="292"/>
      <c r="AE24" s="293"/>
      <c r="AF24" s="291"/>
      <c r="AG24" s="292"/>
      <c r="AH24" s="292"/>
      <c r="AI24" s="293"/>
      <c r="AJ24" s="292"/>
      <c r="AK24" s="292"/>
      <c r="AL24" s="292"/>
      <c r="AM24" s="293"/>
      <c r="AN24" s="337"/>
      <c r="AO24" s="338"/>
      <c r="AP24" s="338"/>
      <c r="AQ24" s="339"/>
      <c r="AR24" s="340">
        <f t="shared" si="0"/>
        <v>0</v>
      </c>
      <c r="AS24" s="341"/>
      <c r="AT24" s="341"/>
      <c r="AU24" s="341"/>
      <c r="AV24" s="341"/>
      <c r="AW24" s="341"/>
      <c r="AX24" s="341"/>
      <c r="AY24" s="342"/>
      <c r="AZ24" s="4"/>
    </row>
    <row r="25" spans="1:52" ht="48.75" customHeight="1" thickBot="1" x14ac:dyDescent="0.25">
      <c r="A25" s="4"/>
      <c r="B25" s="343" t="s">
        <v>255</v>
      </c>
      <c r="C25" s="344"/>
      <c r="D25" s="344"/>
      <c r="E25" s="344"/>
      <c r="F25" s="344"/>
      <c r="G25" s="344"/>
      <c r="H25" s="344"/>
      <c r="I25" s="344"/>
      <c r="J25" s="344"/>
      <c r="K25" s="344"/>
      <c r="L25" s="344"/>
      <c r="M25" s="344"/>
      <c r="N25" s="344"/>
      <c r="O25" s="344"/>
      <c r="P25" s="344"/>
      <c r="Q25" s="344"/>
      <c r="R25" s="344"/>
      <c r="S25" s="344"/>
      <c r="T25" s="344"/>
      <c r="U25" s="344"/>
      <c r="V25" s="344"/>
      <c r="W25" s="344"/>
      <c r="X25" s="345">
        <f>SUM(X15:AE24)</f>
        <v>0</v>
      </c>
      <c r="Y25" s="346"/>
      <c r="Z25" s="346"/>
      <c r="AA25" s="346"/>
      <c r="AB25" s="346"/>
      <c r="AC25" s="346"/>
      <c r="AD25" s="346"/>
      <c r="AE25" s="347"/>
      <c r="AF25" s="345">
        <f>SUM(AF15:AI24)</f>
        <v>0</v>
      </c>
      <c r="AG25" s="346"/>
      <c r="AH25" s="346"/>
      <c r="AI25" s="347"/>
      <c r="AJ25" s="345">
        <f>SUM(AJ15:AM24)</f>
        <v>0</v>
      </c>
      <c r="AK25" s="346"/>
      <c r="AL25" s="346"/>
      <c r="AM25" s="347"/>
      <c r="AN25" s="345">
        <f>SUM(AN15:AQ24)</f>
        <v>0</v>
      </c>
      <c r="AO25" s="346"/>
      <c r="AP25" s="346"/>
      <c r="AQ25" s="347"/>
      <c r="AR25" s="345">
        <f>SUM(AR15:AY24)</f>
        <v>0</v>
      </c>
      <c r="AS25" s="346"/>
      <c r="AT25" s="346"/>
      <c r="AU25" s="346"/>
      <c r="AV25" s="346"/>
      <c r="AW25" s="346"/>
      <c r="AX25" s="346"/>
      <c r="AY25" s="347"/>
      <c r="AZ25" s="4"/>
    </row>
    <row r="26" spans="1:52" ht="48.75" customHeight="1" x14ac:dyDescent="0.2">
      <c r="A26" s="4"/>
      <c r="B26" s="138" t="s">
        <v>153</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239"/>
      <c r="AM26" s="239"/>
      <c r="AN26" s="239"/>
      <c r="AO26" s="239"/>
      <c r="AP26" s="239"/>
      <c r="AQ26" s="240"/>
      <c r="AR26" s="241"/>
      <c r="AS26" s="241"/>
      <c r="AT26" s="241"/>
      <c r="AU26" s="241"/>
      <c r="AV26" s="241"/>
      <c r="AW26" s="241"/>
      <c r="AX26" s="241"/>
      <c r="AY26" s="241"/>
      <c r="AZ26" s="4"/>
    </row>
    <row r="27" spans="1:52" ht="48.75" customHeight="1" x14ac:dyDescent="0.2">
      <c r="A27" s="4"/>
      <c r="B27" s="238" t="s">
        <v>164</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4"/>
    </row>
    <row r="28" spans="1:52" ht="48.75" customHeight="1" x14ac:dyDescent="0.2">
      <c r="A28" s="4"/>
      <c r="B28" s="138" t="s">
        <v>165</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43"/>
      <c r="AR28" s="138"/>
      <c r="AS28" s="138"/>
      <c r="AT28" s="138"/>
      <c r="AU28" s="138"/>
      <c r="AV28" s="138"/>
      <c r="AW28" s="138"/>
      <c r="AX28" s="138"/>
      <c r="AY28" s="138"/>
      <c r="AZ28" s="4"/>
    </row>
    <row r="29" spans="1:52" ht="48.75" customHeight="1" x14ac:dyDescent="0.2">
      <c r="A29" s="4"/>
      <c r="B29" s="138" t="s">
        <v>106</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236"/>
      <c r="AM29" s="236"/>
      <c r="AN29" s="236"/>
      <c r="AO29" s="236"/>
      <c r="AP29" s="236"/>
      <c r="AQ29" s="237"/>
      <c r="AR29" s="238"/>
      <c r="AS29" s="238"/>
      <c r="AT29" s="238"/>
      <c r="AU29" s="238"/>
      <c r="AV29" s="238"/>
      <c r="AW29" s="238"/>
      <c r="AX29" s="238"/>
      <c r="AY29" s="238"/>
      <c r="AZ29" s="4"/>
    </row>
    <row r="30" spans="1:52" ht="48.75" customHeight="1" x14ac:dyDescent="0.2">
      <c r="A30" s="4"/>
      <c r="B30" s="138" t="s">
        <v>169</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4"/>
    </row>
    <row r="31" spans="1:52" ht="48.75" customHeight="1" x14ac:dyDescent="0.2">
      <c r="A31" s="4"/>
      <c r="B31" s="138" t="s">
        <v>39</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4"/>
    </row>
    <row r="32" spans="1:52" ht="26.2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26.2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249">
        <f>AQ2</f>
        <v>0</v>
      </c>
      <c r="AR33" s="250"/>
      <c r="AS33" s="5" t="s">
        <v>12</v>
      </c>
      <c r="AT33" s="249">
        <f>AT2</f>
        <v>0</v>
      </c>
      <c r="AU33" s="251"/>
      <c r="AV33" s="5" t="s">
        <v>41</v>
      </c>
      <c r="AW33" s="249">
        <f>AW2</f>
        <v>0</v>
      </c>
      <c r="AX33" s="251"/>
      <c r="AY33" s="5" t="s">
        <v>13</v>
      </c>
      <c r="AZ33" s="4"/>
    </row>
    <row r="34" spans="1:52" ht="26.25" customHeight="1" thickBot="1" x14ac:dyDescent="0.25">
      <c r="A34" s="4"/>
      <c r="B34" s="4"/>
      <c r="C34" s="4"/>
      <c r="D34" s="4"/>
      <c r="E34" s="4"/>
      <c r="F34" s="4"/>
      <c r="G34" s="4"/>
      <c r="H34" s="4"/>
      <c r="I34" s="4"/>
      <c r="J34" s="4"/>
      <c r="K34" s="4"/>
      <c r="L34" s="4"/>
      <c r="M34" s="4"/>
      <c r="N34" s="4"/>
      <c r="O34" s="4"/>
      <c r="P34" s="4"/>
      <c r="Q34" s="4"/>
      <c r="R34" s="4"/>
      <c r="S34" s="4"/>
      <c r="T34" s="6"/>
      <c r="U34" s="6"/>
      <c r="V34" s="6"/>
      <c r="W34" s="6"/>
      <c r="X34" s="6"/>
      <c r="Y34" s="6"/>
      <c r="Z34" s="6"/>
      <c r="AA34" s="6"/>
      <c r="AB34" s="6"/>
      <c r="AC34" s="6"/>
      <c r="AD34" s="6"/>
      <c r="AE34" s="6"/>
      <c r="AF34" s="6"/>
      <c r="AG34" s="4"/>
      <c r="AH34" s="4"/>
      <c r="AI34" s="4"/>
      <c r="AJ34" s="4"/>
      <c r="AK34" s="4"/>
      <c r="AL34" s="4"/>
      <c r="AM34" s="4"/>
      <c r="AN34" s="4"/>
      <c r="AO34" s="4"/>
      <c r="AP34" s="4"/>
      <c r="AQ34" s="4"/>
      <c r="AR34" s="4"/>
      <c r="AS34" s="4"/>
      <c r="AT34" s="4"/>
      <c r="AU34" s="4"/>
      <c r="AV34" s="4"/>
      <c r="AW34" s="4"/>
      <c r="AX34" s="4"/>
      <c r="AY34" s="4"/>
      <c r="AZ34" s="4"/>
    </row>
    <row r="35" spans="1:52" ht="33.75" customHeight="1" thickTop="1" x14ac:dyDescent="0.2">
      <c r="A35" s="4"/>
      <c r="B35" s="280" t="s">
        <v>0</v>
      </c>
      <c r="C35" s="280"/>
      <c r="D35" s="280"/>
      <c r="E35" s="280"/>
      <c r="F35" s="280"/>
      <c r="G35" s="280"/>
      <c r="H35" s="280"/>
      <c r="I35" s="280"/>
      <c r="J35" s="280"/>
      <c r="K35" s="280"/>
      <c r="L35" s="280"/>
      <c r="M35" s="280"/>
      <c r="N35" s="280"/>
      <c r="O35" s="277" t="s">
        <v>1</v>
      </c>
      <c r="P35" s="277"/>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33.75" customHeight="1" x14ac:dyDescent="0.2">
      <c r="A36" s="4"/>
      <c r="B36" s="4"/>
      <c r="C36" s="4"/>
      <c r="D36" s="4"/>
      <c r="E36" s="4"/>
      <c r="F36" s="4"/>
      <c r="G36" s="4"/>
      <c r="H36" s="4"/>
      <c r="I36" s="7" t="s">
        <v>4</v>
      </c>
      <c r="J36" s="4"/>
      <c r="K36" s="4"/>
      <c r="L36" s="4"/>
      <c r="M36" s="4"/>
      <c r="N36" s="4"/>
      <c r="O36" s="4"/>
      <c r="P36" s="4"/>
      <c r="Q36" s="4"/>
      <c r="R36" s="4"/>
      <c r="S36" s="4"/>
      <c r="T36" s="4"/>
      <c r="U36" s="246" t="s">
        <v>5</v>
      </c>
      <c r="V36" s="247"/>
      <c r="W36" s="247"/>
      <c r="X36" s="247"/>
      <c r="Y36" s="247"/>
      <c r="Z36" s="247"/>
      <c r="AA36" s="248"/>
      <c r="AB36" s="8"/>
      <c r="AC36" s="9"/>
      <c r="AD36" s="9"/>
      <c r="AE36" s="9"/>
      <c r="AF36" s="9"/>
      <c r="AG36" s="9"/>
      <c r="AH36" s="9"/>
      <c r="AI36" s="9"/>
      <c r="AJ36" s="9"/>
      <c r="AK36" s="10"/>
      <c r="AL36" s="4"/>
      <c r="AM36" s="4"/>
      <c r="AN36" s="4"/>
      <c r="AO36" s="4"/>
      <c r="AP36" s="4"/>
      <c r="AQ36" s="4"/>
      <c r="AR36" s="4"/>
      <c r="AS36" s="4"/>
      <c r="AT36" s="4"/>
      <c r="AU36" s="4"/>
      <c r="AV36" s="4"/>
      <c r="AW36" s="4"/>
      <c r="AX36" s="4"/>
      <c r="AY36" s="4"/>
      <c r="AZ36" s="4"/>
    </row>
    <row r="37" spans="1:52" ht="33.75" customHeight="1" thickBot="1" x14ac:dyDescent="0.25">
      <c r="A37" s="4"/>
      <c r="B37" s="4"/>
      <c r="C37" s="4"/>
      <c r="D37" s="4"/>
      <c r="E37" s="4"/>
      <c r="F37" s="4"/>
      <c r="G37" s="4"/>
      <c r="H37" s="4"/>
      <c r="I37" s="4"/>
      <c r="J37" s="4"/>
      <c r="K37" s="4"/>
      <c r="L37" s="4"/>
      <c r="M37" s="4"/>
      <c r="N37" s="4"/>
      <c r="O37" s="4"/>
      <c r="P37" s="4"/>
      <c r="Q37" s="4"/>
      <c r="R37" s="4"/>
      <c r="S37" s="4"/>
      <c r="T37" s="4"/>
      <c r="U37" s="98" t="s">
        <v>24</v>
      </c>
      <c r="V37" s="349">
        <f>V6</f>
        <v>0</v>
      </c>
      <c r="W37" s="349"/>
      <c r="X37" s="5" t="s">
        <v>8</v>
      </c>
      <c r="Y37" s="349">
        <f>Y6</f>
        <v>0</v>
      </c>
      <c r="Z37" s="349"/>
      <c r="AA37" s="349"/>
      <c r="AB37" s="4"/>
      <c r="AC37" s="4"/>
      <c r="AD37" s="4"/>
      <c r="AE37" s="4"/>
      <c r="AF37" s="4"/>
      <c r="AG37" s="4"/>
      <c r="AH37" s="4"/>
      <c r="AI37" s="4"/>
      <c r="AJ37" s="4"/>
      <c r="AK37" s="4"/>
      <c r="AL37" s="4"/>
      <c r="AM37" s="7" t="s">
        <v>26</v>
      </c>
      <c r="AN37" s="7"/>
      <c r="AO37" s="7"/>
      <c r="AP37" s="7"/>
      <c r="AQ37" s="7"/>
      <c r="AR37" s="7"/>
      <c r="AS37" s="7"/>
      <c r="AT37" s="7"/>
      <c r="AU37" s="7"/>
      <c r="AV37" s="7"/>
      <c r="AW37" s="7"/>
      <c r="AX37" s="7"/>
      <c r="AY37" s="7"/>
      <c r="AZ37" s="4"/>
    </row>
    <row r="38" spans="1:52" ht="33.75" customHeight="1" x14ac:dyDescent="0.2">
      <c r="A38" s="4"/>
      <c r="B38" s="281" t="s">
        <v>163</v>
      </c>
      <c r="C38" s="239"/>
      <c r="D38" s="239"/>
      <c r="E38" s="239"/>
      <c r="F38" s="239"/>
      <c r="G38" s="282"/>
      <c r="H38" s="258">
        <f>H7</f>
        <v>0</v>
      </c>
      <c r="I38" s="259"/>
      <c r="J38" s="259"/>
      <c r="K38" s="259"/>
      <c r="L38" s="259"/>
      <c r="M38" s="259"/>
      <c r="N38" s="259"/>
      <c r="O38" s="259"/>
      <c r="P38" s="260"/>
      <c r="Q38" s="4"/>
      <c r="R38" s="4"/>
      <c r="S38" s="4"/>
      <c r="T38" s="4"/>
      <c r="U38" s="264" t="s">
        <v>20</v>
      </c>
      <c r="V38" s="264"/>
      <c r="W38" s="264"/>
      <c r="X38" s="350">
        <f>X7</f>
        <v>0</v>
      </c>
      <c r="Y38" s="350"/>
      <c r="Z38" s="350"/>
      <c r="AA38" s="350"/>
      <c r="AB38" s="350"/>
      <c r="AC38" s="350"/>
      <c r="AD38" s="350"/>
      <c r="AE38" s="350"/>
      <c r="AF38" s="350"/>
      <c r="AG38" s="350"/>
      <c r="AH38" s="350"/>
      <c r="AI38" s="350"/>
      <c r="AJ38" s="350"/>
      <c r="AK38" s="350"/>
      <c r="AL38" s="4"/>
      <c r="AM38" s="269">
        <f>AM7</f>
        <v>0</v>
      </c>
      <c r="AN38" s="269"/>
      <c r="AO38" s="269"/>
      <c r="AP38" s="269"/>
      <c r="AQ38" s="269"/>
      <c r="AR38" s="310" t="str">
        <f>AR7</f>
        <v>　</v>
      </c>
      <c r="AS38" s="310" t="str">
        <f>AR7</f>
        <v>　</v>
      </c>
      <c r="AT38" s="310"/>
      <c r="AU38" s="269">
        <f>AU7</f>
        <v>0</v>
      </c>
      <c r="AV38" s="269"/>
      <c r="AW38" s="269"/>
      <c r="AX38" s="310" t="str">
        <f>AX7</f>
        <v>　</v>
      </c>
      <c r="AY38" s="310" t="str">
        <f>AX7</f>
        <v>　</v>
      </c>
      <c r="AZ38" s="4"/>
    </row>
    <row r="39" spans="1:52" ht="33.75" customHeight="1" thickBot="1" x14ac:dyDescent="0.25">
      <c r="A39" s="4"/>
      <c r="B39" s="283"/>
      <c r="C39" s="284"/>
      <c r="D39" s="284"/>
      <c r="E39" s="284"/>
      <c r="F39" s="284"/>
      <c r="G39" s="285"/>
      <c r="H39" s="261"/>
      <c r="I39" s="262"/>
      <c r="J39" s="262"/>
      <c r="K39" s="262"/>
      <c r="L39" s="262"/>
      <c r="M39" s="262"/>
      <c r="N39" s="262"/>
      <c r="O39" s="262"/>
      <c r="P39" s="263"/>
      <c r="Q39" s="4"/>
      <c r="R39" s="4"/>
      <c r="S39" s="4"/>
      <c r="T39" s="4"/>
      <c r="U39" s="264" t="s">
        <v>6</v>
      </c>
      <c r="V39" s="264"/>
      <c r="W39" s="264"/>
      <c r="X39" s="348">
        <f>X8</f>
        <v>0</v>
      </c>
      <c r="Y39" s="348"/>
      <c r="Z39" s="348"/>
      <c r="AA39" s="348"/>
      <c r="AB39" s="348"/>
      <c r="AC39" s="348"/>
      <c r="AD39" s="348"/>
      <c r="AE39" s="348"/>
      <c r="AF39" s="348"/>
      <c r="AG39" s="348"/>
      <c r="AH39" s="348"/>
      <c r="AI39" s="348"/>
      <c r="AJ39" s="348"/>
      <c r="AK39" s="11" t="s">
        <v>7</v>
      </c>
      <c r="AL39" s="4"/>
      <c r="AM39" s="12" t="s">
        <v>10</v>
      </c>
      <c r="AN39" s="12"/>
      <c r="AO39" s="12"/>
      <c r="AP39" s="242">
        <f>AP8</f>
        <v>0</v>
      </c>
      <c r="AQ39" s="242"/>
      <c r="AR39" s="242"/>
      <c r="AS39" s="242"/>
      <c r="AT39" s="12"/>
      <c r="AU39" s="244"/>
      <c r="AV39" s="244"/>
      <c r="AW39" s="12"/>
      <c r="AX39" s="12"/>
      <c r="AY39" s="12"/>
      <c r="AZ39" s="4"/>
    </row>
    <row r="40" spans="1:52" ht="33.75" customHeight="1" x14ac:dyDescent="0.2">
      <c r="A40" s="4"/>
      <c r="B40" s="7"/>
      <c r="C40" s="7"/>
      <c r="D40" s="7"/>
      <c r="E40" s="7"/>
      <c r="F40" s="7"/>
      <c r="G40" s="4"/>
      <c r="H40" s="13"/>
      <c r="I40" s="13"/>
      <c r="J40" s="13"/>
      <c r="K40" s="13"/>
      <c r="L40" s="13"/>
      <c r="M40" s="13"/>
      <c r="N40" s="4"/>
      <c r="O40" s="4"/>
      <c r="P40" s="4"/>
      <c r="Q40" s="4"/>
      <c r="R40" s="4"/>
      <c r="S40" s="4"/>
      <c r="T40" s="4"/>
      <c r="U40" s="247" t="s">
        <v>21</v>
      </c>
      <c r="V40" s="247"/>
      <c r="W40" s="247"/>
      <c r="X40" s="242">
        <f>X9</f>
        <v>0</v>
      </c>
      <c r="Y40" s="242"/>
      <c r="Z40" s="242"/>
      <c r="AA40" s="242"/>
      <c r="AB40" s="242"/>
      <c r="AC40" s="242"/>
      <c r="AD40" s="242"/>
      <c r="AE40" s="242"/>
      <c r="AF40" s="242"/>
      <c r="AG40" s="242"/>
      <c r="AH40" s="242"/>
      <c r="AI40" s="242"/>
      <c r="AJ40" s="242"/>
      <c r="AK40" s="14"/>
      <c r="AL40" s="4"/>
      <c r="AM40" s="12" t="s">
        <v>11</v>
      </c>
      <c r="AN40" s="12"/>
      <c r="AO40" s="12"/>
      <c r="AP40" s="242">
        <f>AP9</f>
        <v>0</v>
      </c>
      <c r="AQ40" s="242"/>
      <c r="AR40" s="242"/>
      <c r="AS40" s="242"/>
      <c r="AT40" s="242"/>
      <c r="AU40" s="242"/>
      <c r="AV40" s="242"/>
      <c r="AW40" s="242"/>
      <c r="AX40" s="242"/>
      <c r="AY40" s="242"/>
      <c r="AZ40" s="4"/>
    </row>
    <row r="41" spans="1:52" ht="33.75" customHeight="1" x14ac:dyDescent="0.2">
      <c r="A41" s="4"/>
      <c r="B41" s="4"/>
      <c r="C41" s="4"/>
      <c r="D41" s="4"/>
      <c r="E41" s="4"/>
      <c r="F41" s="4"/>
      <c r="G41" s="4"/>
      <c r="H41" s="4"/>
      <c r="I41" s="4"/>
      <c r="J41" s="4"/>
      <c r="K41" s="4"/>
      <c r="L41" s="4"/>
      <c r="M41" s="4"/>
      <c r="N41" s="4"/>
      <c r="O41" s="4"/>
      <c r="P41" s="4"/>
      <c r="Q41" s="4"/>
      <c r="R41" s="4"/>
      <c r="S41" s="4"/>
      <c r="T41" s="4"/>
      <c r="U41" s="247" t="s">
        <v>9</v>
      </c>
      <c r="V41" s="247"/>
      <c r="W41" s="247"/>
      <c r="X41" s="242">
        <f>X10</f>
        <v>0</v>
      </c>
      <c r="Y41" s="242"/>
      <c r="Z41" s="242"/>
      <c r="AA41" s="242"/>
      <c r="AB41" s="242"/>
      <c r="AC41" s="242"/>
      <c r="AD41" s="242"/>
      <c r="AE41" s="242"/>
      <c r="AF41" s="242"/>
      <c r="AG41" s="242"/>
      <c r="AH41" s="242"/>
      <c r="AI41" s="242"/>
      <c r="AJ41" s="242"/>
      <c r="AK41" s="14"/>
      <c r="AL41" s="4"/>
      <c r="AM41" s="12" t="s">
        <v>27</v>
      </c>
      <c r="AN41" s="12"/>
      <c r="AO41" s="12"/>
      <c r="AP41" s="268">
        <f>AP10</f>
        <v>0</v>
      </c>
      <c r="AQ41" s="268"/>
      <c r="AR41" s="268"/>
      <c r="AS41" s="268"/>
      <c r="AT41" s="268"/>
      <c r="AU41" s="268"/>
      <c r="AV41" s="268"/>
      <c r="AW41" s="268"/>
      <c r="AX41" s="268"/>
      <c r="AY41" s="268"/>
      <c r="AZ41" s="4"/>
    </row>
    <row r="42" spans="1:52" ht="33.75" customHeight="1" x14ac:dyDescent="0.2">
      <c r="A42" s="4"/>
      <c r="B42" s="4"/>
      <c r="C42" s="4"/>
      <c r="D42" s="4"/>
      <c r="E42" s="4"/>
      <c r="F42" s="4"/>
      <c r="G42" s="4"/>
      <c r="H42" s="4"/>
      <c r="I42" s="4"/>
      <c r="J42" s="4"/>
      <c r="K42" s="4"/>
      <c r="L42" s="4"/>
      <c r="M42" s="4"/>
      <c r="N42" s="4"/>
      <c r="O42" s="4"/>
      <c r="P42" s="4"/>
      <c r="Q42" s="4"/>
      <c r="R42" s="4"/>
      <c r="S42" s="4"/>
      <c r="T42" s="4"/>
      <c r="U42" s="246" t="s">
        <v>120</v>
      </c>
      <c r="V42" s="247"/>
      <c r="W42" s="248"/>
      <c r="X42" s="144">
        <f>X11</f>
        <v>0</v>
      </c>
      <c r="Y42" s="105">
        <f>Y11</f>
        <v>0</v>
      </c>
      <c r="Z42" s="105">
        <f t="shared" ref="Z42:AK42" si="1">Z11</f>
        <v>0</v>
      </c>
      <c r="AA42" s="105">
        <f t="shared" si="1"/>
        <v>0</v>
      </c>
      <c r="AB42" s="105">
        <f t="shared" si="1"/>
        <v>0</v>
      </c>
      <c r="AC42" s="105">
        <f t="shared" si="1"/>
        <v>0</v>
      </c>
      <c r="AD42" s="105">
        <f t="shared" si="1"/>
        <v>0</v>
      </c>
      <c r="AE42" s="105">
        <f t="shared" si="1"/>
        <v>0</v>
      </c>
      <c r="AF42" s="105">
        <f t="shared" si="1"/>
        <v>0</v>
      </c>
      <c r="AG42" s="105">
        <f t="shared" si="1"/>
        <v>0</v>
      </c>
      <c r="AH42" s="105">
        <f t="shared" si="1"/>
        <v>0</v>
      </c>
      <c r="AI42" s="105">
        <f t="shared" si="1"/>
        <v>0</v>
      </c>
      <c r="AJ42" s="105">
        <f t="shared" si="1"/>
        <v>0</v>
      </c>
      <c r="AK42" s="106">
        <f t="shared" si="1"/>
        <v>0</v>
      </c>
      <c r="AL42" s="4"/>
      <c r="AM42" s="7"/>
      <c r="AN42" s="7"/>
      <c r="AO42" s="7"/>
      <c r="AP42" s="97"/>
      <c r="AQ42" s="97"/>
      <c r="AR42" s="97"/>
      <c r="AS42" s="97"/>
      <c r="AT42" s="97"/>
      <c r="AU42" s="97"/>
      <c r="AV42" s="97"/>
      <c r="AW42" s="97"/>
      <c r="AX42" s="97"/>
      <c r="AY42" s="97"/>
      <c r="AZ42" s="4"/>
    </row>
    <row r="43" spans="1:52" ht="26.25" customHeight="1" thickBot="1" x14ac:dyDescent="0.25">
      <c r="A43" s="4"/>
      <c r="B43" s="4"/>
      <c r="C43" s="4"/>
      <c r="D43" s="4"/>
      <c r="E43" s="4"/>
      <c r="F43" s="4"/>
      <c r="G43" s="4"/>
      <c r="H43" s="4"/>
      <c r="I43" s="4"/>
      <c r="J43" s="4"/>
      <c r="K43" s="4"/>
      <c r="L43" s="4"/>
      <c r="M43" s="4"/>
      <c r="N43" s="4"/>
      <c r="O43" s="4"/>
      <c r="P43" s="4"/>
      <c r="Q43" s="4"/>
      <c r="R43" s="4"/>
      <c r="S43" s="4"/>
      <c r="T43" s="4"/>
      <c r="U43" s="4"/>
      <c r="V43" s="98"/>
      <c r="W43" s="98"/>
      <c r="X43" s="98"/>
      <c r="Y43" s="4"/>
      <c r="Z43" s="4"/>
      <c r="AA43" s="4"/>
      <c r="AB43" s="15"/>
      <c r="AC43" s="15"/>
      <c r="AD43" s="4"/>
      <c r="AE43" s="4"/>
      <c r="AF43" s="15"/>
      <c r="AG43" s="15"/>
      <c r="AH43" s="4"/>
      <c r="AI43" s="4"/>
      <c r="AJ43" s="4"/>
      <c r="AK43" s="4"/>
      <c r="AL43" s="4"/>
      <c r="AM43" s="7"/>
      <c r="AN43" s="7"/>
      <c r="AO43" s="7"/>
      <c r="AP43" s="7"/>
      <c r="AQ43" s="7"/>
      <c r="AR43" s="7"/>
      <c r="AS43" s="7"/>
      <c r="AT43" s="7"/>
      <c r="AU43" s="7"/>
      <c r="AV43" s="7"/>
      <c r="AW43" s="7"/>
      <c r="AX43" s="7"/>
      <c r="AY43" s="7"/>
      <c r="AZ43" s="4"/>
    </row>
    <row r="44" spans="1:52" ht="30" customHeight="1" x14ac:dyDescent="0.2">
      <c r="A44" s="4"/>
      <c r="B44" s="294" t="s">
        <v>149</v>
      </c>
      <c r="C44" s="295"/>
      <c r="D44" s="295"/>
      <c r="E44" s="295"/>
      <c r="F44" s="295"/>
      <c r="G44" s="295"/>
      <c r="H44" s="295"/>
      <c r="I44" s="295"/>
      <c r="J44" s="295"/>
      <c r="K44" s="295"/>
      <c r="L44" s="296"/>
      <c r="M44" s="294" t="s">
        <v>150</v>
      </c>
      <c r="N44" s="295"/>
      <c r="O44" s="295"/>
      <c r="P44" s="295"/>
      <c r="Q44" s="295"/>
      <c r="R44" s="295"/>
      <c r="S44" s="295"/>
      <c r="T44" s="295"/>
      <c r="U44" s="295"/>
      <c r="V44" s="295"/>
      <c r="W44" s="296"/>
      <c r="X44" s="294" t="s">
        <v>157</v>
      </c>
      <c r="Y44" s="295"/>
      <c r="Z44" s="295"/>
      <c r="AA44" s="295"/>
      <c r="AB44" s="295"/>
      <c r="AC44" s="295"/>
      <c r="AD44" s="295"/>
      <c r="AE44" s="300"/>
      <c r="AF44" s="294" t="s">
        <v>158</v>
      </c>
      <c r="AG44" s="295"/>
      <c r="AH44" s="295"/>
      <c r="AI44" s="300"/>
      <c r="AJ44" s="295" t="s">
        <v>159</v>
      </c>
      <c r="AK44" s="295"/>
      <c r="AL44" s="295"/>
      <c r="AM44" s="300"/>
      <c r="AN44" s="302" t="s">
        <v>249</v>
      </c>
      <c r="AO44" s="303"/>
      <c r="AP44" s="303"/>
      <c r="AQ44" s="304"/>
      <c r="AR44" s="294" t="s">
        <v>254</v>
      </c>
      <c r="AS44" s="295"/>
      <c r="AT44" s="295"/>
      <c r="AU44" s="295"/>
      <c r="AV44" s="295"/>
      <c r="AW44" s="295"/>
      <c r="AX44" s="295"/>
      <c r="AY44" s="300"/>
      <c r="AZ44" s="4"/>
    </row>
    <row r="45" spans="1:52" ht="30" customHeight="1" thickBot="1" x14ac:dyDescent="0.25">
      <c r="A45" s="4"/>
      <c r="B45" s="297"/>
      <c r="C45" s="298"/>
      <c r="D45" s="298"/>
      <c r="E45" s="298"/>
      <c r="F45" s="298"/>
      <c r="G45" s="298"/>
      <c r="H45" s="298"/>
      <c r="I45" s="298"/>
      <c r="J45" s="298"/>
      <c r="K45" s="298"/>
      <c r="L45" s="299"/>
      <c r="M45" s="297"/>
      <c r="N45" s="298"/>
      <c r="O45" s="298"/>
      <c r="P45" s="298"/>
      <c r="Q45" s="298"/>
      <c r="R45" s="298"/>
      <c r="S45" s="298"/>
      <c r="T45" s="298"/>
      <c r="U45" s="298"/>
      <c r="V45" s="298"/>
      <c r="W45" s="299"/>
      <c r="X45" s="297"/>
      <c r="Y45" s="298"/>
      <c r="Z45" s="298"/>
      <c r="AA45" s="298"/>
      <c r="AB45" s="298"/>
      <c r="AC45" s="298"/>
      <c r="AD45" s="298"/>
      <c r="AE45" s="301"/>
      <c r="AF45" s="297"/>
      <c r="AG45" s="298"/>
      <c r="AH45" s="298"/>
      <c r="AI45" s="301"/>
      <c r="AJ45" s="298"/>
      <c r="AK45" s="298"/>
      <c r="AL45" s="298"/>
      <c r="AM45" s="301"/>
      <c r="AN45" s="305"/>
      <c r="AO45" s="306"/>
      <c r="AP45" s="306"/>
      <c r="AQ45" s="307"/>
      <c r="AR45" s="297"/>
      <c r="AS45" s="298"/>
      <c r="AT45" s="298"/>
      <c r="AU45" s="298"/>
      <c r="AV45" s="298"/>
      <c r="AW45" s="298"/>
      <c r="AX45" s="298"/>
      <c r="AY45" s="301"/>
      <c r="AZ45" s="4"/>
    </row>
    <row r="46" spans="1:52" ht="48.75" customHeight="1" x14ac:dyDescent="0.2">
      <c r="A46" s="4"/>
      <c r="B46" s="311">
        <f>B15</f>
        <v>0</v>
      </c>
      <c r="C46" s="312"/>
      <c r="D46" s="312"/>
      <c r="E46" s="312"/>
      <c r="F46" s="312"/>
      <c r="G46" s="312"/>
      <c r="H46" s="312"/>
      <c r="I46" s="312"/>
      <c r="J46" s="312"/>
      <c r="K46" s="312"/>
      <c r="L46" s="312"/>
      <c r="M46" s="311">
        <f>M15</f>
        <v>0</v>
      </c>
      <c r="N46" s="312"/>
      <c r="O46" s="312"/>
      <c r="P46" s="312"/>
      <c r="Q46" s="312"/>
      <c r="R46" s="312"/>
      <c r="S46" s="312"/>
      <c r="T46" s="312"/>
      <c r="U46" s="312"/>
      <c r="V46" s="312"/>
      <c r="W46" s="313"/>
      <c r="X46" s="314">
        <f>X15</f>
        <v>0</v>
      </c>
      <c r="Y46" s="315"/>
      <c r="Z46" s="315"/>
      <c r="AA46" s="315"/>
      <c r="AB46" s="315"/>
      <c r="AC46" s="315"/>
      <c r="AD46" s="315"/>
      <c r="AE46" s="316"/>
      <c r="AF46" s="314">
        <f>AF15</f>
        <v>0</v>
      </c>
      <c r="AG46" s="315"/>
      <c r="AH46" s="315"/>
      <c r="AI46" s="316"/>
      <c r="AJ46" s="315">
        <f>AJ15</f>
        <v>0</v>
      </c>
      <c r="AK46" s="315"/>
      <c r="AL46" s="315"/>
      <c r="AM46" s="316"/>
      <c r="AN46" s="314">
        <f>AN15</f>
        <v>0</v>
      </c>
      <c r="AO46" s="315"/>
      <c r="AP46" s="315"/>
      <c r="AQ46" s="316"/>
      <c r="AR46" s="314">
        <f>AR15</f>
        <v>0</v>
      </c>
      <c r="AS46" s="315"/>
      <c r="AT46" s="315"/>
      <c r="AU46" s="315"/>
      <c r="AV46" s="315"/>
      <c r="AW46" s="315"/>
      <c r="AX46" s="315"/>
      <c r="AY46" s="316"/>
      <c r="AZ46" s="4"/>
    </row>
    <row r="47" spans="1:52" ht="48.75" customHeight="1" x14ac:dyDescent="0.2">
      <c r="A47" s="4"/>
      <c r="B47" s="265">
        <f t="shared" ref="B47:B55" si="2">B16</f>
        <v>0</v>
      </c>
      <c r="C47" s="266"/>
      <c r="D47" s="266"/>
      <c r="E47" s="266"/>
      <c r="F47" s="266"/>
      <c r="G47" s="266"/>
      <c r="H47" s="266"/>
      <c r="I47" s="266"/>
      <c r="J47" s="266"/>
      <c r="K47" s="266"/>
      <c r="L47" s="266"/>
      <c r="M47" s="265">
        <f t="shared" ref="M47:M55" si="3">M16</f>
        <v>0</v>
      </c>
      <c r="N47" s="266"/>
      <c r="O47" s="266"/>
      <c r="P47" s="266"/>
      <c r="Q47" s="266"/>
      <c r="R47" s="266"/>
      <c r="S47" s="266"/>
      <c r="T47" s="266"/>
      <c r="U47" s="266"/>
      <c r="V47" s="266"/>
      <c r="W47" s="267"/>
      <c r="X47" s="327">
        <f t="shared" ref="X47:X56" si="4">X16</f>
        <v>0</v>
      </c>
      <c r="Y47" s="328"/>
      <c r="Z47" s="328"/>
      <c r="AA47" s="328"/>
      <c r="AB47" s="328"/>
      <c r="AC47" s="328"/>
      <c r="AD47" s="328"/>
      <c r="AE47" s="329"/>
      <c r="AF47" s="327">
        <f t="shared" ref="AF47:AF56" si="5">AF16</f>
        <v>0</v>
      </c>
      <c r="AG47" s="328"/>
      <c r="AH47" s="328"/>
      <c r="AI47" s="329"/>
      <c r="AJ47" s="328">
        <f t="shared" ref="AJ47:AJ56" si="6">AJ16</f>
        <v>0</v>
      </c>
      <c r="AK47" s="328"/>
      <c r="AL47" s="328"/>
      <c r="AM47" s="329"/>
      <c r="AN47" s="327">
        <f t="shared" ref="AN47:AN56" si="7">AN16</f>
        <v>0</v>
      </c>
      <c r="AO47" s="328"/>
      <c r="AP47" s="328"/>
      <c r="AQ47" s="329"/>
      <c r="AR47" s="327">
        <f t="shared" ref="AR47:AR56" si="8">AR16</f>
        <v>0</v>
      </c>
      <c r="AS47" s="328"/>
      <c r="AT47" s="328"/>
      <c r="AU47" s="328"/>
      <c r="AV47" s="328"/>
      <c r="AW47" s="328"/>
      <c r="AX47" s="328"/>
      <c r="AY47" s="329"/>
      <c r="AZ47" s="4"/>
    </row>
    <row r="48" spans="1:52" ht="48.75" customHeight="1" x14ac:dyDescent="0.2">
      <c r="A48" s="4"/>
      <c r="B48" s="265">
        <f t="shared" si="2"/>
        <v>0</v>
      </c>
      <c r="C48" s="266"/>
      <c r="D48" s="266"/>
      <c r="E48" s="266"/>
      <c r="F48" s="266"/>
      <c r="G48" s="266"/>
      <c r="H48" s="266"/>
      <c r="I48" s="266"/>
      <c r="J48" s="266"/>
      <c r="K48" s="266"/>
      <c r="L48" s="266"/>
      <c r="M48" s="265">
        <f t="shared" si="3"/>
        <v>0</v>
      </c>
      <c r="N48" s="266"/>
      <c r="O48" s="266"/>
      <c r="P48" s="266"/>
      <c r="Q48" s="266"/>
      <c r="R48" s="266"/>
      <c r="S48" s="266"/>
      <c r="T48" s="266"/>
      <c r="U48" s="266"/>
      <c r="V48" s="266"/>
      <c r="W48" s="267"/>
      <c r="X48" s="327">
        <f t="shared" si="4"/>
        <v>0</v>
      </c>
      <c r="Y48" s="328"/>
      <c r="Z48" s="328"/>
      <c r="AA48" s="328"/>
      <c r="AB48" s="328"/>
      <c r="AC48" s="328"/>
      <c r="AD48" s="328"/>
      <c r="AE48" s="329"/>
      <c r="AF48" s="327">
        <f t="shared" si="5"/>
        <v>0</v>
      </c>
      <c r="AG48" s="328"/>
      <c r="AH48" s="328"/>
      <c r="AI48" s="329"/>
      <c r="AJ48" s="328">
        <f t="shared" si="6"/>
        <v>0</v>
      </c>
      <c r="AK48" s="328"/>
      <c r="AL48" s="328"/>
      <c r="AM48" s="329"/>
      <c r="AN48" s="327">
        <f t="shared" si="7"/>
        <v>0</v>
      </c>
      <c r="AO48" s="328"/>
      <c r="AP48" s="328"/>
      <c r="AQ48" s="329"/>
      <c r="AR48" s="327">
        <f t="shared" si="8"/>
        <v>0</v>
      </c>
      <c r="AS48" s="328"/>
      <c r="AT48" s="328"/>
      <c r="AU48" s="328"/>
      <c r="AV48" s="328"/>
      <c r="AW48" s="328"/>
      <c r="AX48" s="328"/>
      <c r="AY48" s="329"/>
      <c r="AZ48" s="4"/>
    </row>
    <row r="49" spans="1:52" ht="48.75" customHeight="1" x14ac:dyDescent="0.2">
      <c r="A49" s="4"/>
      <c r="B49" s="265">
        <f t="shared" si="2"/>
        <v>0</v>
      </c>
      <c r="C49" s="266"/>
      <c r="D49" s="266"/>
      <c r="E49" s="266"/>
      <c r="F49" s="266"/>
      <c r="G49" s="266"/>
      <c r="H49" s="266"/>
      <c r="I49" s="266"/>
      <c r="J49" s="266"/>
      <c r="K49" s="266"/>
      <c r="L49" s="266"/>
      <c r="M49" s="265">
        <f t="shared" si="3"/>
        <v>0</v>
      </c>
      <c r="N49" s="266"/>
      <c r="O49" s="266"/>
      <c r="P49" s="266"/>
      <c r="Q49" s="266"/>
      <c r="R49" s="266"/>
      <c r="S49" s="266"/>
      <c r="T49" s="266"/>
      <c r="U49" s="266"/>
      <c r="V49" s="266"/>
      <c r="W49" s="267"/>
      <c r="X49" s="327">
        <f t="shared" si="4"/>
        <v>0</v>
      </c>
      <c r="Y49" s="328"/>
      <c r="Z49" s="328"/>
      <c r="AA49" s="328"/>
      <c r="AB49" s="328"/>
      <c r="AC49" s="328"/>
      <c r="AD49" s="328"/>
      <c r="AE49" s="329"/>
      <c r="AF49" s="327">
        <f t="shared" si="5"/>
        <v>0</v>
      </c>
      <c r="AG49" s="328"/>
      <c r="AH49" s="328"/>
      <c r="AI49" s="329"/>
      <c r="AJ49" s="328">
        <f t="shared" si="6"/>
        <v>0</v>
      </c>
      <c r="AK49" s="328"/>
      <c r="AL49" s="328"/>
      <c r="AM49" s="329"/>
      <c r="AN49" s="327">
        <f t="shared" si="7"/>
        <v>0</v>
      </c>
      <c r="AO49" s="328"/>
      <c r="AP49" s="328"/>
      <c r="AQ49" s="329"/>
      <c r="AR49" s="327">
        <f t="shared" si="8"/>
        <v>0</v>
      </c>
      <c r="AS49" s="328"/>
      <c r="AT49" s="328"/>
      <c r="AU49" s="328"/>
      <c r="AV49" s="328"/>
      <c r="AW49" s="328"/>
      <c r="AX49" s="328"/>
      <c r="AY49" s="329"/>
      <c r="AZ49" s="4"/>
    </row>
    <row r="50" spans="1:52" ht="48.75" customHeight="1" x14ac:dyDescent="0.2">
      <c r="A50" s="4"/>
      <c r="B50" s="265">
        <f t="shared" si="2"/>
        <v>0</v>
      </c>
      <c r="C50" s="266"/>
      <c r="D50" s="266"/>
      <c r="E50" s="266"/>
      <c r="F50" s="266"/>
      <c r="G50" s="266"/>
      <c r="H50" s="266"/>
      <c r="I50" s="266"/>
      <c r="J50" s="266"/>
      <c r="K50" s="266"/>
      <c r="L50" s="266"/>
      <c r="M50" s="265">
        <f t="shared" si="3"/>
        <v>0</v>
      </c>
      <c r="N50" s="266"/>
      <c r="O50" s="266"/>
      <c r="P50" s="266"/>
      <c r="Q50" s="266"/>
      <c r="R50" s="266"/>
      <c r="S50" s="266"/>
      <c r="T50" s="266"/>
      <c r="U50" s="266"/>
      <c r="V50" s="266"/>
      <c r="W50" s="267"/>
      <c r="X50" s="327">
        <f t="shared" si="4"/>
        <v>0</v>
      </c>
      <c r="Y50" s="328"/>
      <c r="Z50" s="328"/>
      <c r="AA50" s="328"/>
      <c r="AB50" s="328"/>
      <c r="AC50" s="328"/>
      <c r="AD50" s="328"/>
      <c r="AE50" s="329"/>
      <c r="AF50" s="327">
        <f t="shared" si="5"/>
        <v>0</v>
      </c>
      <c r="AG50" s="328"/>
      <c r="AH50" s="328"/>
      <c r="AI50" s="329"/>
      <c r="AJ50" s="328">
        <f t="shared" si="6"/>
        <v>0</v>
      </c>
      <c r="AK50" s="328"/>
      <c r="AL50" s="328"/>
      <c r="AM50" s="329"/>
      <c r="AN50" s="327">
        <f t="shared" si="7"/>
        <v>0</v>
      </c>
      <c r="AO50" s="328"/>
      <c r="AP50" s="328"/>
      <c r="AQ50" s="329"/>
      <c r="AR50" s="327">
        <f t="shared" si="8"/>
        <v>0</v>
      </c>
      <c r="AS50" s="328"/>
      <c r="AT50" s="328"/>
      <c r="AU50" s="328"/>
      <c r="AV50" s="328"/>
      <c r="AW50" s="328"/>
      <c r="AX50" s="328"/>
      <c r="AY50" s="329"/>
      <c r="AZ50" s="4"/>
    </row>
    <row r="51" spans="1:52" ht="48.75" customHeight="1" x14ac:dyDescent="0.2">
      <c r="A51" s="4"/>
      <c r="B51" s="265">
        <f t="shared" si="2"/>
        <v>0</v>
      </c>
      <c r="C51" s="266"/>
      <c r="D51" s="266"/>
      <c r="E51" s="266"/>
      <c r="F51" s="266"/>
      <c r="G51" s="266"/>
      <c r="H51" s="266"/>
      <c r="I51" s="266"/>
      <c r="J51" s="266"/>
      <c r="K51" s="266"/>
      <c r="L51" s="266"/>
      <c r="M51" s="265">
        <f t="shared" si="3"/>
        <v>0</v>
      </c>
      <c r="N51" s="266"/>
      <c r="O51" s="266"/>
      <c r="P51" s="266"/>
      <c r="Q51" s="266"/>
      <c r="R51" s="266"/>
      <c r="S51" s="266"/>
      <c r="T51" s="266"/>
      <c r="U51" s="266"/>
      <c r="V51" s="266"/>
      <c r="W51" s="267"/>
      <c r="X51" s="327">
        <f t="shared" si="4"/>
        <v>0</v>
      </c>
      <c r="Y51" s="328"/>
      <c r="Z51" s="328"/>
      <c r="AA51" s="328"/>
      <c r="AB51" s="328"/>
      <c r="AC51" s="328"/>
      <c r="AD51" s="328"/>
      <c r="AE51" s="329"/>
      <c r="AF51" s="327">
        <f t="shared" si="5"/>
        <v>0</v>
      </c>
      <c r="AG51" s="328"/>
      <c r="AH51" s="328"/>
      <c r="AI51" s="329"/>
      <c r="AJ51" s="328">
        <f t="shared" si="6"/>
        <v>0</v>
      </c>
      <c r="AK51" s="328"/>
      <c r="AL51" s="328"/>
      <c r="AM51" s="329"/>
      <c r="AN51" s="327">
        <f t="shared" si="7"/>
        <v>0</v>
      </c>
      <c r="AO51" s="328"/>
      <c r="AP51" s="328"/>
      <c r="AQ51" s="329"/>
      <c r="AR51" s="327">
        <f t="shared" si="8"/>
        <v>0</v>
      </c>
      <c r="AS51" s="328"/>
      <c r="AT51" s="328"/>
      <c r="AU51" s="328"/>
      <c r="AV51" s="328"/>
      <c r="AW51" s="328"/>
      <c r="AX51" s="328"/>
      <c r="AY51" s="329"/>
      <c r="AZ51" s="4"/>
    </row>
    <row r="52" spans="1:52" ht="48.75" customHeight="1" x14ac:dyDescent="0.2">
      <c r="A52" s="4"/>
      <c r="B52" s="265">
        <f t="shared" si="2"/>
        <v>0</v>
      </c>
      <c r="C52" s="266"/>
      <c r="D52" s="266"/>
      <c r="E52" s="266"/>
      <c r="F52" s="266"/>
      <c r="G52" s="266"/>
      <c r="H52" s="266"/>
      <c r="I52" s="266"/>
      <c r="J52" s="266"/>
      <c r="K52" s="266"/>
      <c r="L52" s="266"/>
      <c r="M52" s="265">
        <f t="shared" si="3"/>
        <v>0</v>
      </c>
      <c r="N52" s="266"/>
      <c r="O52" s="266"/>
      <c r="P52" s="266"/>
      <c r="Q52" s="266"/>
      <c r="R52" s="266"/>
      <c r="S52" s="266"/>
      <c r="T52" s="266"/>
      <c r="U52" s="266"/>
      <c r="V52" s="266"/>
      <c r="W52" s="267"/>
      <c r="X52" s="327">
        <f t="shared" si="4"/>
        <v>0</v>
      </c>
      <c r="Y52" s="328"/>
      <c r="Z52" s="328"/>
      <c r="AA52" s="328"/>
      <c r="AB52" s="328"/>
      <c r="AC52" s="328"/>
      <c r="AD52" s="328"/>
      <c r="AE52" s="329"/>
      <c r="AF52" s="327">
        <f t="shared" si="5"/>
        <v>0</v>
      </c>
      <c r="AG52" s="328"/>
      <c r="AH52" s="328"/>
      <c r="AI52" s="329"/>
      <c r="AJ52" s="328">
        <f t="shared" si="6"/>
        <v>0</v>
      </c>
      <c r="AK52" s="328"/>
      <c r="AL52" s="328"/>
      <c r="AM52" s="329"/>
      <c r="AN52" s="327">
        <f t="shared" si="7"/>
        <v>0</v>
      </c>
      <c r="AO52" s="328"/>
      <c r="AP52" s="328"/>
      <c r="AQ52" s="329"/>
      <c r="AR52" s="327">
        <f t="shared" si="8"/>
        <v>0</v>
      </c>
      <c r="AS52" s="328"/>
      <c r="AT52" s="328"/>
      <c r="AU52" s="328"/>
      <c r="AV52" s="328"/>
      <c r="AW52" s="328"/>
      <c r="AX52" s="328"/>
      <c r="AY52" s="329"/>
      <c r="AZ52" s="4"/>
    </row>
    <row r="53" spans="1:52" ht="48.75" customHeight="1" x14ac:dyDescent="0.2">
      <c r="A53" s="4"/>
      <c r="B53" s="265">
        <f t="shared" si="2"/>
        <v>0</v>
      </c>
      <c r="C53" s="266"/>
      <c r="D53" s="266"/>
      <c r="E53" s="266"/>
      <c r="F53" s="266"/>
      <c r="G53" s="266"/>
      <c r="H53" s="266"/>
      <c r="I53" s="266"/>
      <c r="J53" s="266"/>
      <c r="K53" s="266"/>
      <c r="L53" s="351"/>
      <c r="M53" s="265">
        <f t="shared" si="3"/>
        <v>0</v>
      </c>
      <c r="N53" s="266"/>
      <c r="O53" s="266"/>
      <c r="P53" s="266"/>
      <c r="Q53" s="266"/>
      <c r="R53" s="266"/>
      <c r="S53" s="266"/>
      <c r="T53" s="266"/>
      <c r="U53" s="266"/>
      <c r="V53" s="266"/>
      <c r="W53" s="267"/>
      <c r="X53" s="327">
        <f t="shared" si="4"/>
        <v>0</v>
      </c>
      <c r="Y53" s="328"/>
      <c r="Z53" s="328"/>
      <c r="AA53" s="328"/>
      <c r="AB53" s="328"/>
      <c r="AC53" s="328"/>
      <c r="AD53" s="328"/>
      <c r="AE53" s="329"/>
      <c r="AF53" s="327">
        <f t="shared" si="5"/>
        <v>0</v>
      </c>
      <c r="AG53" s="328"/>
      <c r="AH53" s="328"/>
      <c r="AI53" s="329"/>
      <c r="AJ53" s="328">
        <f t="shared" si="6"/>
        <v>0</v>
      </c>
      <c r="AK53" s="328"/>
      <c r="AL53" s="328"/>
      <c r="AM53" s="329"/>
      <c r="AN53" s="327">
        <f t="shared" si="7"/>
        <v>0</v>
      </c>
      <c r="AO53" s="328"/>
      <c r="AP53" s="328"/>
      <c r="AQ53" s="329"/>
      <c r="AR53" s="327">
        <f t="shared" si="8"/>
        <v>0</v>
      </c>
      <c r="AS53" s="328"/>
      <c r="AT53" s="328"/>
      <c r="AU53" s="328"/>
      <c r="AV53" s="328"/>
      <c r="AW53" s="328"/>
      <c r="AX53" s="328"/>
      <c r="AY53" s="329"/>
      <c r="AZ53" s="4"/>
    </row>
    <row r="54" spans="1:52" ht="48.75" customHeight="1" x14ac:dyDescent="0.2">
      <c r="A54" s="4"/>
      <c r="B54" s="352">
        <f t="shared" si="2"/>
        <v>0</v>
      </c>
      <c r="C54" s="353"/>
      <c r="D54" s="353"/>
      <c r="E54" s="353"/>
      <c r="F54" s="353"/>
      <c r="G54" s="353"/>
      <c r="H54" s="353"/>
      <c r="I54" s="353"/>
      <c r="J54" s="353"/>
      <c r="K54" s="353"/>
      <c r="L54" s="353"/>
      <c r="M54" s="265">
        <f t="shared" si="3"/>
        <v>0</v>
      </c>
      <c r="N54" s="266"/>
      <c r="O54" s="266"/>
      <c r="P54" s="266"/>
      <c r="Q54" s="266"/>
      <c r="R54" s="266"/>
      <c r="S54" s="266"/>
      <c r="T54" s="266"/>
      <c r="U54" s="266"/>
      <c r="V54" s="266"/>
      <c r="W54" s="267"/>
      <c r="X54" s="327">
        <f t="shared" si="4"/>
        <v>0</v>
      </c>
      <c r="Y54" s="328"/>
      <c r="Z54" s="328"/>
      <c r="AA54" s="328"/>
      <c r="AB54" s="328"/>
      <c r="AC54" s="328"/>
      <c r="AD54" s="328"/>
      <c r="AE54" s="329"/>
      <c r="AF54" s="327">
        <f t="shared" si="5"/>
        <v>0</v>
      </c>
      <c r="AG54" s="328"/>
      <c r="AH54" s="328"/>
      <c r="AI54" s="329"/>
      <c r="AJ54" s="328">
        <f t="shared" si="6"/>
        <v>0</v>
      </c>
      <c r="AK54" s="328"/>
      <c r="AL54" s="328"/>
      <c r="AM54" s="329"/>
      <c r="AN54" s="327">
        <f t="shared" si="7"/>
        <v>0</v>
      </c>
      <c r="AO54" s="328"/>
      <c r="AP54" s="328"/>
      <c r="AQ54" s="329"/>
      <c r="AR54" s="327">
        <f t="shared" si="8"/>
        <v>0</v>
      </c>
      <c r="AS54" s="328"/>
      <c r="AT54" s="328"/>
      <c r="AU54" s="328"/>
      <c r="AV54" s="328"/>
      <c r="AW54" s="328"/>
      <c r="AX54" s="328"/>
      <c r="AY54" s="329"/>
      <c r="AZ54" s="4"/>
    </row>
    <row r="55" spans="1:52" ht="48.75" customHeight="1" thickBot="1" x14ac:dyDescent="0.25">
      <c r="A55" s="4"/>
      <c r="B55" s="352">
        <f t="shared" si="2"/>
        <v>0</v>
      </c>
      <c r="C55" s="353"/>
      <c r="D55" s="353"/>
      <c r="E55" s="353"/>
      <c r="F55" s="353"/>
      <c r="G55" s="353"/>
      <c r="H55" s="353"/>
      <c r="I55" s="353"/>
      <c r="J55" s="353"/>
      <c r="K55" s="353"/>
      <c r="L55" s="353"/>
      <c r="M55" s="354">
        <f t="shared" si="3"/>
        <v>0</v>
      </c>
      <c r="N55" s="355"/>
      <c r="O55" s="355"/>
      <c r="P55" s="355"/>
      <c r="Q55" s="355"/>
      <c r="R55" s="355"/>
      <c r="S55" s="355"/>
      <c r="T55" s="355"/>
      <c r="U55" s="355"/>
      <c r="V55" s="355"/>
      <c r="W55" s="356"/>
      <c r="X55" s="340">
        <f t="shared" si="4"/>
        <v>0</v>
      </c>
      <c r="Y55" s="341"/>
      <c r="Z55" s="341"/>
      <c r="AA55" s="341"/>
      <c r="AB55" s="341"/>
      <c r="AC55" s="341"/>
      <c r="AD55" s="341"/>
      <c r="AE55" s="342"/>
      <c r="AF55" s="340">
        <f t="shared" si="5"/>
        <v>0</v>
      </c>
      <c r="AG55" s="341"/>
      <c r="AH55" s="341"/>
      <c r="AI55" s="342"/>
      <c r="AJ55" s="341">
        <f t="shared" si="6"/>
        <v>0</v>
      </c>
      <c r="AK55" s="341"/>
      <c r="AL55" s="341"/>
      <c r="AM55" s="342"/>
      <c r="AN55" s="357">
        <f t="shared" si="7"/>
        <v>0</v>
      </c>
      <c r="AO55" s="358"/>
      <c r="AP55" s="358"/>
      <c r="AQ55" s="359"/>
      <c r="AR55" s="340">
        <f t="shared" si="8"/>
        <v>0</v>
      </c>
      <c r="AS55" s="341"/>
      <c r="AT55" s="341"/>
      <c r="AU55" s="341"/>
      <c r="AV55" s="341"/>
      <c r="AW55" s="341"/>
      <c r="AX55" s="341"/>
      <c r="AY55" s="342"/>
      <c r="AZ55" s="4"/>
    </row>
    <row r="56" spans="1:52" ht="48.75" customHeight="1" thickBot="1" x14ac:dyDescent="0.25">
      <c r="A56" s="4"/>
      <c r="B56" s="343" t="s">
        <v>255</v>
      </c>
      <c r="C56" s="344"/>
      <c r="D56" s="344"/>
      <c r="E56" s="344"/>
      <c r="F56" s="344"/>
      <c r="G56" s="344"/>
      <c r="H56" s="344"/>
      <c r="I56" s="344"/>
      <c r="J56" s="344"/>
      <c r="K56" s="344"/>
      <c r="L56" s="344"/>
      <c r="M56" s="344"/>
      <c r="N56" s="344"/>
      <c r="O56" s="344"/>
      <c r="P56" s="344"/>
      <c r="Q56" s="344"/>
      <c r="R56" s="344"/>
      <c r="S56" s="344"/>
      <c r="T56" s="344"/>
      <c r="U56" s="344"/>
      <c r="V56" s="344"/>
      <c r="W56" s="344"/>
      <c r="X56" s="345">
        <f t="shared" si="4"/>
        <v>0</v>
      </c>
      <c r="Y56" s="346"/>
      <c r="Z56" s="346"/>
      <c r="AA56" s="346"/>
      <c r="AB56" s="346"/>
      <c r="AC56" s="346"/>
      <c r="AD56" s="346"/>
      <c r="AE56" s="347"/>
      <c r="AF56" s="345">
        <f t="shared" si="5"/>
        <v>0</v>
      </c>
      <c r="AG56" s="346"/>
      <c r="AH56" s="346"/>
      <c r="AI56" s="347"/>
      <c r="AJ56" s="345">
        <f t="shared" si="6"/>
        <v>0</v>
      </c>
      <c r="AK56" s="346"/>
      <c r="AL56" s="346"/>
      <c r="AM56" s="347"/>
      <c r="AN56" s="345">
        <f t="shared" si="7"/>
        <v>0</v>
      </c>
      <c r="AO56" s="346"/>
      <c r="AP56" s="346"/>
      <c r="AQ56" s="347"/>
      <c r="AR56" s="345">
        <f t="shared" si="8"/>
        <v>0</v>
      </c>
      <c r="AS56" s="346"/>
      <c r="AT56" s="346"/>
      <c r="AU56" s="346"/>
      <c r="AV56" s="346"/>
      <c r="AW56" s="346"/>
      <c r="AX56" s="346"/>
      <c r="AY56" s="347"/>
      <c r="AZ56" s="4"/>
    </row>
    <row r="57" spans="1:52" ht="48.75" customHeight="1" x14ac:dyDescent="0.2">
      <c r="A57" s="4"/>
      <c r="B57" s="138" t="s">
        <v>153</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239"/>
      <c r="AM57" s="239"/>
      <c r="AN57" s="239"/>
      <c r="AO57" s="239"/>
      <c r="AP57" s="239"/>
      <c r="AQ57" s="240"/>
      <c r="AR57" s="241"/>
      <c r="AS57" s="241"/>
      <c r="AT57" s="241"/>
      <c r="AU57" s="241"/>
      <c r="AV57" s="241"/>
      <c r="AW57" s="241"/>
      <c r="AX57" s="241"/>
      <c r="AY57" s="241"/>
      <c r="AZ57" s="4"/>
    </row>
    <row r="58" spans="1:52" ht="48.75" customHeight="1" x14ac:dyDescent="0.2">
      <c r="A58" s="4"/>
      <c r="B58" s="238" t="s">
        <v>164</v>
      </c>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4"/>
    </row>
    <row r="59" spans="1:52" ht="48.75" customHeight="1" x14ac:dyDescent="0.2">
      <c r="A59" s="4"/>
      <c r="B59" s="138" t="s">
        <v>165</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43"/>
      <c r="AR59" s="138"/>
      <c r="AS59" s="138"/>
      <c r="AT59" s="138"/>
      <c r="AU59" s="138"/>
      <c r="AV59" s="138"/>
      <c r="AW59" s="138"/>
      <c r="AX59" s="138"/>
      <c r="AY59" s="138"/>
      <c r="AZ59" s="4"/>
    </row>
    <row r="60" spans="1:52" ht="48.75" customHeight="1" x14ac:dyDescent="0.2">
      <c r="A60" s="4"/>
      <c r="B60" s="138" t="s">
        <v>106</v>
      </c>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236"/>
      <c r="AM60" s="236"/>
      <c r="AN60" s="236"/>
      <c r="AO60" s="236"/>
      <c r="AP60" s="236"/>
      <c r="AQ60" s="237"/>
      <c r="AR60" s="238"/>
      <c r="AS60" s="238"/>
      <c r="AT60" s="238"/>
      <c r="AU60" s="238"/>
      <c r="AV60" s="238"/>
      <c r="AW60" s="238"/>
      <c r="AX60" s="238"/>
      <c r="AY60" s="238"/>
      <c r="AZ60" s="4"/>
    </row>
    <row r="61" spans="1:52" ht="48.75" customHeight="1" x14ac:dyDescent="0.2">
      <c r="A61" s="4"/>
      <c r="B61" s="138" t="s">
        <v>166</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4"/>
    </row>
    <row r="62" spans="1:52" ht="48.75" customHeight="1" x14ac:dyDescent="0.2">
      <c r="A62" s="4"/>
      <c r="B62" s="138" t="s">
        <v>39</v>
      </c>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4"/>
    </row>
  </sheetData>
  <sheetProtection sheet="1" objects="1" scenarios="1" selectLockedCells="1"/>
  <protectedRanges>
    <protectedRange sqref="AQ29:AY29 AQ26:AY26 AQ60:AY60 AQ57:AY57" name="範囲1_4"/>
    <protectedRange sqref="X15:AG24 AN15:AQ16 B15:L24 M15:W16 B46:AG46 B47:W55 X47:AG56 AN46:AQ56" name="範囲1"/>
  </protectedRanges>
  <mergeCells count="230">
    <mergeCell ref="B56:W56"/>
    <mergeCell ref="X56:AE56"/>
    <mergeCell ref="AF56:AI56"/>
    <mergeCell ref="AJ56:AM56"/>
    <mergeCell ref="AN56:AQ56"/>
    <mergeCell ref="AR56:AY56"/>
    <mergeCell ref="B54:L54"/>
    <mergeCell ref="M54:W54"/>
    <mergeCell ref="X54:AE54"/>
    <mergeCell ref="AF54:AI54"/>
    <mergeCell ref="AJ54:AM54"/>
    <mergeCell ref="AN54:AQ54"/>
    <mergeCell ref="AR54:AY54"/>
    <mergeCell ref="B55:L55"/>
    <mergeCell ref="M55:W55"/>
    <mergeCell ref="X55:AE55"/>
    <mergeCell ref="AF55:AI55"/>
    <mergeCell ref="AJ55:AM55"/>
    <mergeCell ref="AN55:AQ55"/>
    <mergeCell ref="AR55:AY55"/>
    <mergeCell ref="B52:L52"/>
    <mergeCell ref="M52:W52"/>
    <mergeCell ref="X52:AE52"/>
    <mergeCell ref="AF52:AI52"/>
    <mergeCell ref="AJ52:AM52"/>
    <mergeCell ref="AN52:AQ52"/>
    <mergeCell ref="AR52:AY52"/>
    <mergeCell ref="B53:L53"/>
    <mergeCell ref="M53:W53"/>
    <mergeCell ref="X53:AE53"/>
    <mergeCell ref="AF53:AI53"/>
    <mergeCell ref="AJ53:AM53"/>
    <mergeCell ref="AN53:AQ53"/>
    <mergeCell ref="AR53:AY53"/>
    <mergeCell ref="X50:AE50"/>
    <mergeCell ref="AF50:AI50"/>
    <mergeCell ref="AJ50:AM50"/>
    <mergeCell ref="AN50:AQ50"/>
    <mergeCell ref="AR50:AY50"/>
    <mergeCell ref="B51:L51"/>
    <mergeCell ref="M51:W51"/>
    <mergeCell ref="X51:AE51"/>
    <mergeCell ref="AF51:AI51"/>
    <mergeCell ref="AJ51:AM51"/>
    <mergeCell ref="AN51:AQ51"/>
    <mergeCell ref="AR51:AY51"/>
    <mergeCell ref="B49:L49"/>
    <mergeCell ref="M49:W49"/>
    <mergeCell ref="X49:AE49"/>
    <mergeCell ref="AF49:AI49"/>
    <mergeCell ref="AJ49:AM49"/>
    <mergeCell ref="AN49:AQ49"/>
    <mergeCell ref="AR49:AY49"/>
    <mergeCell ref="B48:L48"/>
    <mergeCell ref="M48:W48"/>
    <mergeCell ref="X48:AE48"/>
    <mergeCell ref="AF48:AI48"/>
    <mergeCell ref="AJ48:AM48"/>
    <mergeCell ref="B47:L47"/>
    <mergeCell ref="M47:W47"/>
    <mergeCell ref="X47:AE47"/>
    <mergeCell ref="AF47:AI47"/>
    <mergeCell ref="AJ47:AM47"/>
    <mergeCell ref="AN47:AQ47"/>
    <mergeCell ref="AR47:AY47"/>
    <mergeCell ref="AJ46:AM46"/>
    <mergeCell ref="AN48:AQ48"/>
    <mergeCell ref="AR48:AY48"/>
    <mergeCell ref="AN24:AQ24"/>
    <mergeCell ref="AR24:AY24"/>
    <mergeCell ref="B25:W25"/>
    <mergeCell ref="X25:AE25"/>
    <mergeCell ref="AF25:AI25"/>
    <mergeCell ref="AJ25:AM25"/>
    <mergeCell ref="AN25:AQ25"/>
    <mergeCell ref="AR25:AY25"/>
    <mergeCell ref="B44:L45"/>
    <mergeCell ref="M44:W45"/>
    <mergeCell ref="X44:AE45"/>
    <mergeCell ref="AF44:AI45"/>
    <mergeCell ref="AJ44:AM45"/>
    <mergeCell ref="AN44:AQ45"/>
    <mergeCell ref="AR44:AY45"/>
    <mergeCell ref="X39:AJ39"/>
    <mergeCell ref="B35:N35"/>
    <mergeCell ref="O35:P35"/>
    <mergeCell ref="B38:G39"/>
    <mergeCell ref="U36:AA36"/>
    <mergeCell ref="V37:W37"/>
    <mergeCell ref="Y37:AA37"/>
    <mergeCell ref="U38:W38"/>
    <mergeCell ref="X38:AK38"/>
    <mergeCell ref="B22:L22"/>
    <mergeCell ref="M22:W22"/>
    <mergeCell ref="X22:AE22"/>
    <mergeCell ref="AF22:AI22"/>
    <mergeCell ref="AJ22:AM22"/>
    <mergeCell ref="AN22:AQ22"/>
    <mergeCell ref="AR22:AY22"/>
    <mergeCell ref="B23:L23"/>
    <mergeCell ref="M23:W23"/>
    <mergeCell ref="X23:AE23"/>
    <mergeCell ref="AF23:AI23"/>
    <mergeCell ref="AJ23:AM23"/>
    <mergeCell ref="AN23:AQ23"/>
    <mergeCell ref="AR23:AY23"/>
    <mergeCell ref="B20:L20"/>
    <mergeCell ref="M20:W20"/>
    <mergeCell ref="X20:AE20"/>
    <mergeCell ref="AF20:AI20"/>
    <mergeCell ref="AJ20:AM20"/>
    <mergeCell ref="AN20:AQ20"/>
    <mergeCell ref="AR20:AY20"/>
    <mergeCell ref="B21:L21"/>
    <mergeCell ref="M21:W21"/>
    <mergeCell ref="X21:AE21"/>
    <mergeCell ref="AF21:AI21"/>
    <mergeCell ref="AJ21:AM21"/>
    <mergeCell ref="AN21:AQ21"/>
    <mergeCell ref="AR21:AY21"/>
    <mergeCell ref="AJ18:AM18"/>
    <mergeCell ref="AN18:AQ18"/>
    <mergeCell ref="AR18:AY18"/>
    <mergeCell ref="B19:L19"/>
    <mergeCell ref="M19:W19"/>
    <mergeCell ref="X19:AE19"/>
    <mergeCell ref="AF19:AI19"/>
    <mergeCell ref="AJ19:AM19"/>
    <mergeCell ref="AN19:AQ19"/>
    <mergeCell ref="AR19:AY19"/>
    <mergeCell ref="B18:L18"/>
    <mergeCell ref="M18:W18"/>
    <mergeCell ref="X18:AE18"/>
    <mergeCell ref="AF18:AI18"/>
    <mergeCell ref="M15:W15"/>
    <mergeCell ref="X15:AE15"/>
    <mergeCell ref="AF15:AI15"/>
    <mergeCell ref="AJ15:AM15"/>
    <mergeCell ref="AN15:AQ15"/>
    <mergeCell ref="AR15:AY15"/>
    <mergeCell ref="AN16:AQ16"/>
    <mergeCell ref="AR16:AY16"/>
    <mergeCell ref="B17:L17"/>
    <mergeCell ref="M17:W17"/>
    <mergeCell ref="X17:AE17"/>
    <mergeCell ref="AF17:AI17"/>
    <mergeCell ref="AJ17:AM17"/>
    <mergeCell ref="AN17:AQ17"/>
    <mergeCell ref="AR17:AY17"/>
    <mergeCell ref="B16:L16"/>
    <mergeCell ref="M16:W16"/>
    <mergeCell ref="X16:AE16"/>
    <mergeCell ref="AF16:AI16"/>
    <mergeCell ref="AJ16:AM16"/>
    <mergeCell ref="AR38:AT38"/>
    <mergeCell ref="AU38:AW38"/>
    <mergeCell ref="AX38:AY38"/>
    <mergeCell ref="U40:W40"/>
    <mergeCell ref="X40:AJ40"/>
    <mergeCell ref="U41:W41"/>
    <mergeCell ref="X41:AJ41"/>
    <mergeCell ref="U42:W42"/>
    <mergeCell ref="B46:L46"/>
    <mergeCell ref="M46:W46"/>
    <mergeCell ref="X46:AE46"/>
    <mergeCell ref="AF46:AI46"/>
    <mergeCell ref="AN46:AQ46"/>
    <mergeCell ref="AR46:AY46"/>
    <mergeCell ref="O4:P4"/>
    <mergeCell ref="V6:W6"/>
    <mergeCell ref="Y6:AA6"/>
    <mergeCell ref="AP10:AY10"/>
    <mergeCell ref="B4:N4"/>
    <mergeCell ref="B7:G8"/>
    <mergeCell ref="U10:W10"/>
    <mergeCell ref="AQ26:AY26"/>
    <mergeCell ref="AQ29:AY29"/>
    <mergeCell ref="AL26:AP26"/>
    <mergeCell ref="AL29:AP29"/>
    <mergeCell ref="B24:L24"/>
    <mergeCell ref="M24:W24"/>
    <mergeCell ref="X24:AE24"/>
    <mergeCell ref="AF24:AI24"/>
    <mergeCell ref="AJ24:AM24"/>
    <mergeCell ref="B13:L14"/>
    <mergeCell ref="M13:W14"/>
    <mergeCell ref="X13:AE14"/>
    <mergeCell ref="AF13:AI14"/>
    <mergeCell ref="AJ13:AM14"/>
    <mergeCell ref="AN13:AQ14"/>
    <mergeCell ref="AR13:AY14"/>
    <mergeCell ref="B15:L15"/>
    <mergeCell ref="X7:AK7"/>
    <mergeCell ref="X8:AJ8"/>
    <mergeCell ref="X9:AJ9"/>
    <mergeCell ref="AX7:AY7"/>
    <mergeCell ref="AR7:AT7"/>
    <mergeCell ref="AU7:AW7"/>
    <mergeCell ref="AM7:AQ7"/>
    <mergeCell ref="AQ2:AR2"/>
    <mergeCell ref="AT2:AU2"/>
    <mergeCell ref="AW2:AX2"/>
    <mergeCell ref="U5:AA5"/>
    <mergeCell ref="U9:W9"/>
    <mergeCell ref="U8:W8"/>
    <mergeCell ref="U7:W7"/>
    <mergeCell ref="AL60:AP60"/>
    <mergeCell ref="AQ60:AY60"/>
    <mergeCell ref="AL57:AP57"/>
    <mergeCell ref="AQ57:AY57"/>
    <mergeCell ref="B27:AY27"/>
    <mergeCell ref="AP39:AS39"/>
    <mergeCell ref="AP9:AY9"/>
    <mergeCell ref="AU8:AV8"/>
    <mergeCell ref="AP8:AS8"/>
    <mergeCell ref="X10:AJ10"/>
    <mergeCell ref="U11:W11"/>
    <mergeCell ref="AQ33:AR33"/>
    <mergeCell ref="AT33:AU33"/>
    <mergeCell ref="AW33:AX33"/>
    <mergeCell ref="H7:P8"/>
    <mergeCell ref="H38:P39"/>
    <mergeCell ref="AU39:AV39"/>
    <mergeCell ref="U39:W39"/>
    <mergeCell ref="B58:AY58"/>
    <mergeCell ref="B50:L50"/>
    <mergeCell ref="M50:W50"/>
    <mergeCell ref="AP41:AY41"/>
    <mergeCell ref="AP40:AY40"/>
    <mergeCell ref="AM38:AQ38"/>
  </mergeCells>
  <phoneticPr fontId="2"/>
  <dataValidations count="3">
    <dataValidation type="list" allowBlank="1" showInputMessage="1" showErrorMessage="1" sqref="AP8:AT8 AT39">
      <formula1>"普通,当座"</formula1>
    </dataValidation>
    <dataValidation type="list" allowBlank="1" showInputMessage="1" showErrorMessage="1" sqref="AX7">
      <formula1>"　,支店,本店,出張所"</formula1>
    </dataValidation>
    <dataValidation type="list" allowBlank="1" showInputMessage="1" showErrorMessage="1" sqref="AR7">
      <formula1>"　,銀行,信用金庫,農協"</formula1>
    </dataValidation>
  </dataValidations>
  <printOptions horizontalCentered="1" verticalCentered="1"/>
  <pageMargins left="0.19685039370078741" right="0.19685039370078741" top="0.59055118110236227" bottom="0.19685039370078741" header="0.59055118110236227" footer="0.19685039370078741"/>
  <pageSetup paperSize="9" scale="45" orientation="landscape" copies="7" r:id="rId1"/>
  <headerFooter alignWithMargins="0"/>
  <rowBreaks count="1" manualBreakCount="1">
    <brk id="31" max="5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99"/>
  <sheetViews>
    <sheetView zoomScale="55" zoomScaleNormal="55" workbookViewId="0">
      <selection activeCell="G7" sqref="G7:R7"/>
    </sheetView>
  </sheetViews>
  <sheetFormatPr defaultColWidth="4.83203125" defaultRowHeight="36" customHeight="1" x14ac:dyDescent="0.2"/>
  <cols>
    <col min="2" max="16" width="4.83203125" customWidth="1"/>
    <col min="17" max="19" width="6.08203125" customWidth="1"/>
    <col min="55" max="55" width="4.25" customWidth="1"/>
  </cols>
  <sheetData>
    <row r="1" spans="1:55" ht="36"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5" ht="26.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249">
        <f>統括請求書!AQ2</f>
        <v>0</v>
      </c>
      <c r="AR2" s="250"/>
      <c r="AS2" s="5" t="s">
        <v>12</v>
      </c>
      <c r="AT2" s="249">
        <f>統括請求書!AT2</f>
        <v>0</v>
      </c>
      <c r="AU2" s="251"/>
      <c r="AV2" s="5" t="s">
        <v>44</v>
      </c>
      <c r="AW2" s="249">
        <f>統括請求書!AW2</f>
        <v>0</v>
      </c>
      <c r="AX2" s="251"/>
      <c r="AY2" s="5" t="s">
        <v>13</v>
      </c>
      <c r="AZ2" s="4"/>
      <c r="BA2" s="4"/>
    </row>
    <row r="3" spans="1:55" ht="26.2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c r="BA3" s="4"/>
    </row>
    <row r="4" spans="1:55" ht="36" customHeight="1" thickTop="1" thickBot="1" x14ac:dyDescent="0.25">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391" t="s">
        <v>5</v>
      </c>
      <c r="AK4" s="392"/>
      <c r="AL4" s="392"/>
      <c r="AM4" s="392"/>
      <c r="AN4" s="392"/>
      <c r="AO4" s="392"/>
      <c r="AP4" s="145">
        <f>統括請求書!AB5</f>
        <v>0</v>
      </c>
      <c r="AQ4" s="146">
        <f>統括請求書!AC5</f>
        <v>0</v>
      </c>
      <c r="AR4" s="146">
        <f>統括請求書!AD5</f>
        <v>0</v>
      </c>
      <c r="AS4" s="146">
        <f>統括請求書!AE5</f>
        <v>0</v>
      </c>
      <c r="AT4" s="146">
        <f>統括請求書!AF5</f>
        <v>0</v>
      </c>
      <c r="AU4" s="146">
        <f>統括請求書!AG5</f>
        <v>0</v>
      </c>
      <c r="AV4" s="146">
        <f>統括請求書!AH5</f>
        <v>0</v>
      </c>
      <c r="AW4" s="146">
        <f>統括請求書!AI5</f>
        <v>0</v>
      </c>
      <c r="AX4" s="146">
        <f>統括請求書!AJ5</f>
        <v>0</v>
      </c>
      <c r="AY4" s="147">
        <f>統括請求書!AK5</f>
        <v>0</v>
      </c>
      <c r="AZ4" s="4"/>
      <c r="BA4" s="4"/>
    </row>
    <row r="5" spans="1:55" ht="36" customHeight="1" x14ac:dyDescent="0.2">
      <c r="A5" s="4"/>
      <c r="B5" s="4"/>
      <c r="C5" s="4"/>
      <c r="D5" s="4"/>
      <c r="E5" s="4"/>
      <c r="F5" s="4"/>
      <c r="G5" s="4"/>
      <c r="H5" s="4"/>
      <c r="I5" s="16" t="s">
        <v>4</v>
      </c>
      <c r="J5" s="4"/>
      <c r="K5" s="4"/>
      <c r="L5" s="4"/>
      <c r="M5" s="4"/>
      <c r="N5" s="4"/>
      <c r="O5" s="4"/>
      <c r="P5" s="4"/>
      <c r="Q5" s="4"/>
      <c r="R5" s="4"/>
      <c r="S5" s="4"/>
      <c r="T5" s="281" t="s">
        <v>160</v>
      </c>
      <c r="U5" s="239"/>
      <c r="V5" s="239"/>
      <c r="W5" s="239"/>
      <c r="X5" s="239"/>
      <c r="Y5" s="282"/>
      <c r="Z5" s="566">
        <f>AR30</f>
        <v>0</v>
      </c>
      <c r="AA5" s="567"/>
      <c r="AB5" s="567"/>
      <c r="AC5" s="567"/>
      <c r="AD5" s="567"/>
      <c r="AE5" s="567"/>
      <c r="AF5" s="567"/>
      <c r="AG5" s="567"/>
      <c r="AH5" s="568"/>
      <c r="AI5" s="4"/>
      <c r="AJ5" s="7" t="s">
        <v>25</v>
      </c>
      <c r="AK5" s="419">
        <f>統括請求書!V6</f>
        <v>0</v>
      </c>
      <c r="AL5" s="419"/>
      <c r="AM5" s="5" t="s">
        <v>8</v>
      </c>
      <c r="AN5" s="419">
        <f>統括請求書!Y6</f>
        <v>0</v>
      </c>
      <c r="AO5" s="419"/>
      <c r="AP5" s="419"/>
      <c r="AQ5" s="16"/>
      <c r="AR5" s="16"/>
      <c r="AS5" s="16"/>
      <c r="AT5" s="16"/>
      <c r="AU5" s="16"/>
      <c r="AV5" s="16"/>
      <c r="AW5" s="16"/>
      <c r="AX5" s="16"/>
      <c r="AY5" s="16"/>
      <c r="AZ5" s="4"/>
      <c r="BA5" s="4"/>
      <c r="BC5" s="120"/>
    </row>
    <row r="6" spans="1:55" ht="36" customHeight="1" thickBot="1" x14ac:dyDescent="0.25">
      <c r="A6" s="4"/>
      <c r="B6" s="4"/>
      <c r="C6" s="4"/>
      <c r="D6" s="4"/>
      <c r="E6" s="4"/>
      <c r="F6" s="4"/>
      <c r="G6" s="4"/>
      <c r="H6" s="4"/>
      <c r="I6" s="4"/>
      <c r="J6" s="4"/>
      <c r="K6" s="4"/>
      <c r="L6" s="4"/>
      <c r="M6" s="4"/>
      <c r="N6" s="4"/>
      <c r="O6" s="4"/>
      <c r="P6" s="4"/>
      <c r="Q6" s="4"/>
      <c r="R6" s="4"/>
      <c r="S6" s="4"/>
      <c r="T6" s="283"/>
      <c r="U6" s="284"/>
      <c r="V6" s="284"/>
      <c r="W6" s="284"/>
      <c r="X6" s="284"/>
      <c r="Y6" s="285"/>
      <c r="Z6" s="569"/>
      <c r="AA6" s="570"/>
      <c r="AB6" s="570"/>
      <c r="AC6" s="570"/>
      <c r="AD6" s="570"/>
      <c r="AE6" s="570"/>
      <c r="AF6" s="570"/>
      <c r="AG6" s="570"/>
      <c r="AH6" s="571"/>
      <c r="AI6" s="4"/>
      <c r="AJ6" s="264" t="s">
        <v>20</v>
      </c>
      <c r="AK6" s="264"/>
      <c r="AL6" s="264"/>
      <c r="AM6" s="431">
        <f>統括請求書!X7</f>
        <v>0</v>
      </c>
      <c r="AN6" s="431"/>
      <c r="AO6" s="431"/>
      <c r="AP6" s="431"/>
      <c r="AQ6" s="431"/>
      <c r="AR6" s="431"/>
      <c r="AS6" s="431"/>
      <c r="AT6" s="431"/>
      <c r="AU6" s="431"/>
      <c r="AV6" s="431"/>
      <c r="AW6" s="431"/>
      <c r="AX6" s="431"/>
      <c r="AY6" s="17"/>
      <c r="AZ6" s="4"/>
      <c r="BA6" s="4"/>
      <c r="BC6" s="120"/>
    </row>
    <row r="7" spans="1:55" ht="36" customHeight="1" x14ac:dyDescent="0.2">
      <c r="A7" s="4"/>
      <c r="B7" s="391" t="s">
        <v>3</v>
      </c>
      <c r="C7" s="392"/>
      <c r="D7" s="392"/>
      <c r="E7" s="392"/>
      <c r="F7" s="392"/>
      <c r="G7" s="445"/>
      <c r="H7" s="446"/>
      <c r="I7" s="446"/>
      <c r="J7" s="446"/>
      <c r="K7" s="446"/>
      <c r="L7" s="446"/>
      <c r="M7" s="446"/>
      <c r="N7" s="446"/>
      <c r="O7" s="446"/>
      <c r="P7" s="446"/>
      <c r="Q7" s="446"/>
      <c r="R7" s="447"/>
      <c r="S7" s="4"/>
      <c r="T7" s="4"/>
      <c r="U7" s="4"/>
      <c r="V7" s="4"/>
      <c r="W7" s="4"/>
      <c r="X7" s="4"/>
      <c r="Y7" s="4"/>
      <c r="Z7" s="4"/>
      <c r="AA7" s="4"/>
      <c r="AB7" s="4"/>
      <c r="AC7" s="4"/>
      <c r="AD7" s="4"/>
      <c r="AE7" s="4"/>
      <c r="AF7" s="4"/>
      <c r="AG7" s="4"/>
      <c r="AH7" s="4"/>
      <c r="AI7" s="4"/>
      <c r="AJ7" s="264" t="s">
        <v>6</v>
      </c>
      <c r="AK7" s="264"/>
      <c r="AL7" s="264"/>
      <c r="AM7" s="432">
        <f>統括請求書!X8</f>
        <v>0</v>
      </c>
      <c r="AN7" s="432"/>
      <c r="AO7" s="432"/>
      <c r="AP7" s="432"/>
      <c r="AQ7" s="432"/>
      <c r="AR7" s="432"/>
      <c r="AS7" s="432"/>
      <c r="AT7" s="432"/>
      <c r="AU7" s="432"/>
      <c r="AV7" s="432"/>
      <c r="AW7" s="432"/>
      <c r="AX7" s="432"/>
      <c r="AY7" s="11" t="s">
        <v>7</v>
      </c>
      <c r="AZ7" s="4"/>
      <c r="BA7" s="4"/>
      <c r="BC7" s="120"/>
    </row>
    <row r="8" spans="1:55" ht="36" customHeight="1" x14ac:dyDescent="0.2">
      <c r="A8" s="4"/>
      <c r="B8" s="391" t="s">
        <v>2</v>
      </c>
      <c r="C8" s="392"/>
      <c r="D8" s="392"/>
      <c r="E8" s="392"/>
      <c r="F8" s="465"/>
      <c r="G8" s="448"/>
      <c r="H8" s="449"/>
      <c r="I8" s="449"/>
      <c r="J8" s="449"/>
      <c r="K8" s="449"/>
      <c r="L8" s="449"/>
      <c r="M8" s="449"/>
      <c r="N8" s="449"/>
      <c r="O8" s="449"/>
      <c r="P8" s="449"/>
      <c r="Q8" s="449"/>
      <c r="R8" s="450"/>
      <c r="S8" s="4"/>
      <c r="T8" s="269">
        <f>統括請求書!AM7</f>
        <v>0</v>
      </c>
      <c r="U8" s="269"/>
      <c r="V8" s="269"/>
      <c r="W8" s="269"/>
      <c r="X8" s="572" t="str">
        <f>統括請求書!AR7</f>
        <v>　</v>
      </c>
      <c r="Y8" s="572"/>
      <c r="Z8" s="269">
        <f>統括請求書!AU7</f>
        <v>0</v>
      </c>
      <c r="AA8" s="269"/>
      <c r="AB8" s="269"/>
      <c r="AC8" s="269"/>
      <c r="AD8" s="541" t="str">
        <f>統括請求書!AX7</f>
        <v>　</v>
      </c>
      <c r="AE8" s="541"/>
      <c r="AF8" s="310">
        <f>統括請求書!AP8</f>
        <v>0</v>
      </c>
      <c r="AG8" s="310"/>
      <c r="AH8" s="310"/>
      <c r="AI8" s="4"/>
      <c r="AJ8" s="247" t="s">
        <v>21</v>
      </c>
      <c r="AK8" s="247"/>
      <c r="AL8" s="247"/>
      <c r="AM8" s="492">
        <f>統括請求書!X9</f>
        <v>0</v>
      </c>
      <c r="AN8" s="493"/>
      <c r="AO8" s="493"/>
      <c r="AP8" s="493"/>
      <c r="AQ8" s="493"/>
      <c r="AR8" s="493"/>
      <c r="AS8" s="493"/>
      <c r="AT8" s="493"/>
      <c r="AU8" s="493"/>
      <c r="AV8" s="493"/>
      <c r="AW8" s="493"/>
      <c r="AX8" s="493"/>
      <c r="AY8" s="18"/>
      <c r="AZ8" s="4"/>
      <c r="BA8" s="4"/>
    </row>
    <row r="9" spans="1:55" ht="36" customHeight="1" x14ac:dyDescent="0.2">
      <c r="A9" s="4"/>
      <c r="B9" s="391" t="s">
        <v>40</v>
      </c>
      <c r="C9" s="392"/>
      <c r="D9" s="392"/>
      <c r="E9" s="392"/>
      <c r="F9" s="465"/>
      <c r="G9" s="448"/>
      <c r="H9" s="449"/>
      <c r="I9" s="449"/>
      <c r="J9" s="449"/>
      <c r="K9" s="449"/>
      <c r="L9" s="449"/>
      <c r="M9" s="449"/>
      <c r="N9" s="449"/>
      <c r="O9" s="449"/>
      <c r="P9" s="449"/>
      <c r="Q9" s="449"/>
      <c r="R9" s="450"/>
      <c r="S9" s="4"/>
      <c r="T9" s="242">
        <f>統括請求書!AP9</f>
        <v>0</v>
      </c>
      <c r="U9" s="242"/>
      <c r="V9" s="242"/>
      <c r="W9" s="242"/>
      <c r="X9" s="242"/>
      <c r="Y9" s="242"/>
      <c r="Z9" s="242">
        <f>統括請求書!AP10</f>
        <v>0</v>
      </c>
      <c r="AA9" s="242"/>
      <c r="AB9" s="242"/>
      <c r="AC9" s="242"/>
      <c r="AD9" s="242"/>
      <c r="AE9" s="242"/>
      <c r="AF9" s="242"/>
      <c r="AG9" s="242"/>
      <c r="AH9" s="242"/>
      <c r="AI9" s="4"/>
      <c r="AJ9" s="247" t="s">
        <v>9</v>
      </c>
      <c r="AK9" s="247"/>
      <c r="AL9" s="247"/>
      <c r="AM9" s="427">
        <f>統括請求書!X10</f>
        <v>0</v>
      </c>
      <c r="AN9" s="428"/>
      <c r="AO9" s="428"/>
      <c r="AP9" s="428"/>
      <c r="AQ9" s="428"/>
      <c r="AR9" s="428"/>
      <c r="AS9" s="428"/>
      <c r="AT9" s="428"/>
      <c r="AU9" s="428"/>
      <c r="AV9" s="428"/>
      <c r="AW9" s="428"/>
      <c r="AX9" s="428"/>
      <c r="AY9" s="112"/>
      <c r="AZ9" s="4"/>
      <c r="BA9" s="4"/>
    </row>
    <row r="10" spans="1:55" ht="36" customHeight="1" thickBot="1" x14ac:dyDescent="0.25">
      <c r="A10" s="4"/>
      <c r="B10" s="4"/>
      <c r="C10" s="4"/>
      <c r="D10" s="4"/>
      <c r="E10" s="4"/>
      <c r="F10" s="4"/>
      <c r="G10" s="4"/>
      <c r="H10" s="4"/>
      <c r="I10" s="4"/>
      <c r="J10" s="4"/>
      <c r="K10" s="4"/>
      <c r="L10" s="4"/>
      <c r="M10" s="4"/>
      <c r="N10" s="4"/>
      <c r="O10" s="4"/>
      <c r="P10" s="4"/>
      <c r="Q10" s="4"/>
      <c r="R10" s="4"/>
      <c r="S10" s="4"/>
      <c r="T10" s="153"/>
      <c r="U10" s="153"/>
      <c r="V10" s="153"/>
      <c r="W10" s="153"/>
      <c r="X10" s="153"/>
      <c r="Y10" s="153"/>
      <c r="Z10" s="154"/>
      <c r="AA10" s="154"/>
      <c r="AB10" s="154"/>
      <c r="AC10" s="154"/>
      <c r="AD10" s="4"/>
      <c r="AE10" s="4"/>
      <c r="AF10" s="4"/>
      <c r="AG10" s="4"/>
      <c r="AH10" s="4"/>
      <c r="AI10" s="4"/>
      <c r="AJ10" s="422" t="s">
        <v>148</v>
      </c>
      <c r="AK10" s="423"/>
      <c r="AL10" s="424"/>
      <c r="AM10" s="113">
        <f>統括請求書!X11</f>
        <v>0</v>
      </c>
      <c r="AN10" s="114">
        <f>統括請求書!Y11</f>
        <v>0</v>
      </c>
      <c r="AO10" s="114">
        <f>統括請求書!Z11</f>
        <v>0</v>
      </c>
      <c r="AP10" s="114">
        <f>統括請求書!AA11</f>
        <v>0</v>
      </c>
      <c r="AQ10" s="114">
        <f>統括請求書!AB11</f>
        <v>0</v>
      </c>
      <c r="AR10" s="114">
        <f>統括請求書!AC11</f>
        <v>0</v>
      </c>
      <c r="AS10" s="114">
        <f>統括請求書!AD11</f>
        <v>0</v>
      </c>
      <c r="AT10" s="114">
        <f>統括請求書!AE11</f>
        <v>0</v>
      </c>
      <c r="AU10" s="114">
        <f>統括請求書!AF11</f>
        <v>0</v>
      </c>
      <c r="AV10" s="114">
        <f>統括請求書!AG11</f>
        <v>0</v>
      </c>
      <c r="AW10" s="114">
        <f>統括請求書!AH11</f>
        <v>0</v>
      </c>
      <c r="AX10" s="114">
        <f>統括請求書!AI11</f>
        <v>0</v>
      </c>
      <c r="AY10" s="114">
        <f>統括請求書!AJ11</f>
        <v>0</v>
      </c>
      <c r="AZ10" s="115">
        <f>統括請求書!AK11</f>
        <v>0</v>
      </c>
      <c r="BA10" s="4"/>
    </row>
    <row r="11" spans="1:55" s="2" customFormat="1" ht="37.5" customHeight="1" thickBot="1" x14ac:dyDescent="0.25">
      <c r="A11" s="7"/>
      <c r="B11" s="544" t="s">
        <v>29</v>
      </c>
      <c r="C11" s="396"/>
      <c r="D11" s="396"/>
      <c r="E11" s="396"/>
      <c r="F11" s="396"/>
      <c r="G11" s="396"/>
      <c r="H11" s="396"/>
      <c r="I11" s="396"/>
      <c r="J11" s="396"/>
      <c r="K11" s="396"/>
      <c r="L11" s="494"/>
      <c r="M11" s="474" t="s">
        <v>35</v>
      </c>
      <c r="N11" s="475"/>
      <c r="O11" s="454" t="s">
        <v>36</v>
      </c>
      <c r="P11" s="396"/>
      <c r="Q11" s="396"/>
      <c r="R11" s="476" t="s">
        <v>31</v>
      </c>
      <c r="S11" s="476"/>
      <c r="T11" s="476"/>
      <c r="U11" s="476" t="s">
        <v>32</v>
      </c>
      <c r="V11" s="476"/>
      <c r="W11" s="475"/>
      <c r="X11" s="474" t="s">
        <v>34</v>
      </c>
      <c r="Y11" s="476"/>
      <c r="Z11" s="476"/>
      <c r="AA11" s="476" t="s">
        <v>33</v>
      </c>
      <c r="AB11" s="476"/>
      <c r="AC11" s="476"/>
      <c r="AD11" s="429" t="s">
        <v>37</v>
      </c>
      <c r="AE11" s="396"/>
      <c r="AF11" s="494"/>
      <c r="AG11" s="396" t="s">
        <v>15</v>
      </c>
      <c r="AH11" s="396"/>
      <c r="AI11" s="397"/>
      <c r="AJ11" s="429" t="s">
        <v>17</v>
      </c>
      <c r="AK11" s="396"/>
      <c r="AL11" s="396"/>
      <c r="AM11" s="396"/>
      <c r="AN11" s="396"/>
      <c r="AO11" s="420" t="s">
        <v>38</v>
      </c>
      <c r="AP11" s="421"/>
      <c r="AQ11" s="421"/>
      <c r="AR11" s="421"/>
      <c r="AS11" s="421"/>
      <c r="AT11" s="454" t="s">
        <v>30</v>
      </c>
      <c r="AU11" s="396"/>
      <c r="AV11" s="396"/>
      <c r="AW11" s="396"/>
      <c r="AX11" s="396"/>
      <c r="AY11" s="396"/>
      <c r="AZ11" s="455"/>
      <c r="BA11" s="7"/>
    </row>
    <row r="12" spans="1:55" s="1" customFormat="1" ht="37.5" customHeight="1" x14ac:dyDescent="0.2">
      <c r="A12" s="16"/>
      <c r="B12" s="545"/>
      <c r="C12" s="546"/>
      <c r="D12" s="546"/>
      <c r="E12" s="546"/>
      <c r="F12" s="546"/>
      <c r="G12" s="546"/>
      <c r="H12" s="546"/>
      <c r="I12" s="546"/>
      <c r="J12" s="546"/>
      <c r="K12" s="546"/>
      <c r="L12" s="547"/>
      <c r="M12" s="386"/>
      <c r="N12" s="387"/>
      <c r="O12" s="484"/>
      <c r="P12" s="485"/>
      <c r="Q12" s="486"/>
      <c r="R12" s="487"/>
      <c r="S12" s="485"/>
      <c r="T12" s="486"/>
      <c r="U12" s="487"/>
      <c r="V12" s="485"/>
      <c r="W12" s="488"/>
      <c r="X12" s="491"/>
      <c r="Y12" s="430"/>
      <c r="Z12" s="490"/>
      <c r="AA12" s="489"/>
      <c r="AB12" s="430"/>
      <c r="AC12" s="490"/>
      <c r="AD12" s="489"/>
      <c r="AE12" s="430"/>
      <c r="AF12" s="495"/>
      <c r="AG12" s="561"/>
      <c r="AH12" s="562"/>
      <c r="AI12" s="563"/>
      <c r="AJ12" s="433"/>
      <c r="AK12" s="434"/>
      <c r="AL12" s="434"/>
      <c r="AM12" s="434"/>
      <c r="AN12" s="435"/>
      <c r="AO12" s="496"/>
      <c r="AP12" s="497"/>
      <c r="AQ12" s="498"/>
      <c r="AR12" s="430"/>
      <c r="AS12" s="430"/>
      <c r="AT12" s="529"/>
      <c r="AU12" s="530"/>
      <c r="AV12" s="530"/>
      <c r="AW12" s="530"/>
      <c r="AX12" s="530"/>
      <c r="AY12" s="530"/>
      <c r="AZ12" s="531"/>
      <c r="BA12" s="16"/>
    </row>
    <row r="13" spans="1:55" s="1" customFormat="1" ht="37.5" customHeight="1" x14ac:dyDescent="0.2">
      <c r="A13" s="16"/>
      <c r="B13" s="548"/>
      <c r="C13" s="549"/>
      <c r="D13" s="549"/>
      <c r="E13" s="549"/>
      <c r="F13" s="549"/>
      <c r="G13" s="549"/>
      <c r="H13" s="549"/>
      <c r="I13" s="549"/>
      <c r="J13" s="549"/>
      <c r="K13" s="549"/>
      <c r="L13" s="550"/>
      <c r="M13" s="499"/>
      <c r="N13" s="405"/>
      <c r="O13" s="477"/>
      <c r="P13" s="403"/>
      <c r="Q13" s="404"/>
      <c r="R13" s="402"/>
      <c r="S13" s="403"/>
      <c r="T13" s="404"/>
      <c r="U13" s="402"/>
      <c r="V13" s="403"/>
      <c r="W13" s="441"/>
      <c r="X13" s="398"/>
      <c r="Y13" s="399"/>
      <c r="Z13" s="400"/>
      <c r="AA13" s="401"/>
      <c r="AB13" s="399"/>
      <c r="AC13" s="400"/>
      <c r="AD13" s="401"/>
      <c r="AE13" s="399"/>
      <c r="AF13" s="405"/>
      <c r="AG13" s="499"/>
      <c r="AH13" s="399"/>
      <c r="AI13" s="400"/>
      <c r="AJ13" s="436"/>
      <c r="AK13" s="437"/>
      <c r="AL13" s="437"/>
      <c r="AM13" s="437"/>
      <c r="AN13" s="438"/>
      <c r="AO13" s="412"/>
      <c r="AP13" s="413"/>
      <c r="AQ13" s="414"/>
      <c r="AR13" s="399"/>
      <c r="AS13" s="399"/>
      <c r="AT13" s="532"/>
      <c r="AU13" s="437"/>
      <c r="AV13" s="437"/>
      <c r="AW13" s="437"/>
      <c r="AX13" s="437"/>
      <c r="AY13" s="437"/>
      <c r="AZ13" s="533"/>
      <c r="BA13" s="16"/>
    </row>
    <row r="14" spans="1:55" s="1" customFormat="1" ht="37.5" customHeight="1" x14ac:dyDescent="0.2">
      <c r="A14" s="16"/>
      <c r="B14" s="548"/>
      <c r="C14" s="549"/>
      <c r="D14" s="549"/>
      <c r="E14" s="549"/>
      <c r="F14" s="549"/>
      <c r="G14" s="549"/>
      <c r="H14" s="549"/>
      <c r="I14" s="549"/>
      <c r="J14" s="549"/>
      <c r="K14" s="549"/>
      <c r="L14" s="550"/>
      <c r="M14" s="499"/>
      <c r="N14" s="405"/>
      <c r="O14" s="477"/>
      <c r="P14" s="403"/>
      <c r="Q14" s="404"/>
      <c r="R14" s="402"/>
      <c r="S14" s="403"/>
      <c r="T14" s="404"/>
      <c r="U14" s="402"/>
      <c r="V14" s="403"/>
      <c r="W14" s="441"/>
      <c r="X14" s="398"/>
      <c r="Y14" s="399"/>
      <c r="Z14" s="400"/>
      <c r="AA14" s="401"/>
      <c r="AB14" s="399"/>
      <c r="AC14" s="400"/>
      <c r="AD14" s="401"/>
      <c r="AE14" s="399"/>
      <c r="AF14" s="405"/>
      <c r="AG14" s="499"/>
      <c r="AH14" s="399"/>
      <c r="AI14" s="400"/>
      <c r="AJ14" s="436"/>
      <c r="AK14" s="437"/>
      <c r="AL14" s="437"/>
      <c r="AM14" s="437"/>
      <c r="AN14" s="438"/>
      <c r="AO14" s="412"/>
      <c r="AP14" s="413"/>
      <c r="AQ14" s="414"/>
      <c r="AR14" s="399"/>
      <c r="AS14" s="399"/>
      <c r="AT14" s="532"/>
      <c r="AU14" s="437"/>
      <c r="AV14" s="437"/>
      <c r="AW14" s="437"/>
      <c r="AX14" s="437"/>
      <c r="AY14" s="437"/>
      <c r="AZ14" s="533"/>
      <c r="BA14" s="16"/>
    </row>
    <row r="15" spans="1:55" s="1" customFormat="1" ht="37.5" customHeight="1" x14ac:dyDescent="0.2">
      <c r="A15" s="16"/>
      <c r="B15" s="548"/>
      <c r="C15" s="549"/>
      <c r="D15" s="549"/>
      <c r="E15" s="549"/>
      <c r="F15" s="549"/>
      <c r="G15" s="549"/>
      <c r="H15" s="549"/>
      <c r="I15" s="549"/>
      <c r="J15" s="549"/>
      <c r="K15" s="549"/>
      <c r="L15" s="550"/>
      <c r="M15" s="499"/>
      <c r="N15" s="405"/>
      <c r="O15" s="477"/>
      <c r="P15" s="403"/>
      <c r="Q15" s="404"/>
      <c r="R15" s="402"/>
      <c r="S15" s="403"/>
      <c r="T15" s="404"/>
      <c r="U15" s="402"/>
      <c r="V15" s="403"/>
      <c r="W15" s="441"/>
      <c r="X15" s="398"/>
      <c r="Y15" s="399"/>
      <c r="Z15" s="400"/>
      <c r="AA15" s="401"/>
      <c r="AB15" s="399"/>
      <c r="AC15" s="400"/>
      <c r="AD15" s="401"/>
      <c r="AE15" s="399"/>
      <c r="AF15" s="405"/>
      <c r="AG15" s="499"/>
      <c r="AH15" s="399"/>
      <c r="AI15" s="400"/>
      <c r="AJ15" s="436"/>
      <c r="AK15" s="437"/>
      <c r="AL15" s="437"/>
      <c r="AM15" s="437"/>
      <c r="AN15" s="438"/>
      <c r="AO15" s="412"/>
      <c r="AP15" s="413"/>
      <c r="AQ15" s="414"/>
      <c r="AR15" s="399"/>
      <c r="AS15" s="399"/>
      <c r="AT15" s="532"/>
      <c r="AU15" s="437"/>
      <c r="AV15" s="437"/>
      <c r="AW15" s="437"/>
      <c r="AX15" s="437"/>
      <c r="AY15" s="437"/>
      <c r="AZ15" s="533"/>
      <c r="BA15" s="16"/>
    </row>
    <row r="16" spans="1:55" s="1" customFormat="1" ht="37.5" customHeight="1" x14ac:dyDescent="0.2">
      <c r="A16" s="16"/>
      <c r="B16" s="548"/>
      <c r="C16" s="549"/>
      <c r="D16" s="549"/>
      <c r="E16" s="549"/>
      <c r="F16" s="549"/>
      <c r="G16" s="549"/>
      <c r="H16" s="549"/>
      <c r="I16" s="549"/>
      <c r="J16" s="549"/>
      <c r="K16" s="549"/>
      <c r="L16" s="550"/>
      <c r="M16" s="499"/>
      <c r="N16" s="405"/>
      <c r="O16" s="477"/>
      <c r="P16" s="403"/>
      <c r="Q16" s="404"/>
      <c r="R16" s="402"/>
      <c r="S16" s="403"/>
      <c r="T16" s="404"/>
      <c r="U16" s="402"/>
      <c r="V16" s="403"/>
      <c r="W16" s="441"/>
      <c r="X16" s="398"/>
      <c r="Y16" s="399"/>
      <c r="Z16" s="400"/>
      <c r="AA16" s="401"/>
      <c r="AB16" s="399"/>
      <c r="AC16" s="400"/>
      <c r="AD16" s="401"/>
      <c r="AE16" s="399"/>
      <c r="AF16" s="405"/>
      <c r="AG16" s="499"/>
      <c r="AH16" s="399"/>
      <c r="AI16" s="400"/>
      <c r="AJ16" s="436"/>
      <c r="AK16" s="437"/>
      <c r="AL16" s="437"/>
      <c r="AM16" s="437"/>
      <c r="AN16" s="438"/>
      <c r="AO16" s="412"/>
      <c r="AP16" s="413"/>
      <c r="AQ16" s="414"/>
      <c r="AR16" s="399"/>
      <c r="AS16" s="399"/>
      <c r="AT16" s="532"/>
      <c r="AU16" s="437"/>
      <c r="AV16" s="437"/>
      <c r="AW16" s="437"/>
      <c r="AX16" s="437"/>
      <c r="AY16" s="437"/>
      <c r="AZ16" s="533"/>
      <c r="BA16" s="16"/>
    </row>
    <row r="17" spans="1:53" s="1" customFormat="1" ht="37.5" customHeight="1" x14ac:dyDescent="0.2">
      <c r="A17" s="16"/>
      <c r="B17" s="548"/>
      <c r="C17" s="549"/>
      <c r="D17" s="549"/>
      <c r="E17" s="549"/>
      <c r="F17" s="549"/>
      <c r="G17" s="549"/>
      <c r="H17" s="549"/>
      <c r="I17" s="549"/>
      <c r="J17" s="549"/>
      <c r="K17" s="549"/>
      <c r="L17" s="550"/>
      <c r="M17" s="499"/>
      <c r="N17" s="405"/>
      <c r="O17" s="477"/>
      <c r="P17" s="403"/>
      <c r="Q17" s="404"/>
      <c r="R17" s="402"/>
      <c r="S17" s="403"/>
      <c r="T17" s="404"/>
      <c r="U17" s="402"/>
      <c r="V17" s="403"/>
      <c r="W17" s="441"/>
      <c r="X17" s="398"/>
      <c r="Y17" s="399"/>
      <c r="Z17" s="400"/>
      <c r="AA17" s="401"/>
      <c r="AB17" s="399"/>
      <c r="AC17" s="400"/>
      <c r="AD17" s="401"/>
      <c r="AE17" s="399"/>
      <c r="AF17" s="405"/>
      <c r="AG17" s="499"/>
      <c r="AH17" s="399"/>
      <c r="AI17" s="400"/>
      <c r="AJ17" s="436"/>
      <c r="AK17" s="437"/>
      <c r="AL17" s="437"/>
      <c r="AM17" s="437"/>
      <c r="AN17" s="438"/>
      <c r="AO17" s="412"/>
      <c r="AP17" s="413"/>
      <c r="AQ17" s="414"/>
      <c r="AR17" s="399"/>
      <c r="AS17" s="399"/>
      <c r="AT17" s="532"/>
      <c r="AU17" s="437"/>
      <c r="AV17" s="437"/>
      <c r="AW17" s="437"/>
      <c r="AX17" s="437"/>
      <c r="AY17" s="437"/>
      <c r="AZ17" s="533"/>
      <c r="BA17" s="16"/>
    </row>
    <row r="18" spans="1:53" s="1" customFormat="1" ht="37.5" customHeight="1" x14ac:dyDescent="0.2">
      <c r="A18" s="16"/>
      <c r="B18" s="548"/>
      <c r="C18" s="549"/>
      <c r="D18" s="549"/>
      <c r="E18" s="549"/>
      <c r="F18" s="549"/>
      <c r="G18" s="549"/>
      <c r="H18" s="549"/>
      <c r="I18" s="549"/>
      <c r="J18" s="549"/>
      <c r="K18" s="549"/>
      <c r="L18" s="550"/>
      <c r="M18" s="499"/>
      <c r="N18" s="405"/>
      <c r="O18" s="477"/>
      <c r="P18" s="403"/>
      <c r="Q18" s="404"/>
      <c r="R18" s="402"/>
      <c r="S18" s="403"/>
      <c r="T18" s="404"/>
      <c r="U18" s="402"/>
      <c r="V18" s="403"/>
      <c r="W18" s="441"/>
      <c r="X18" s="398"/>
      <c r="Y18" s="399"/>
      <c r="Z18" s="400"/>
      <c r="AA18" s="401"/>
      <c r="AB18" s="399"/>
      <c r="AC18" s="400"/>
      <c r="AD18" s="401"/>
      <c r="AE18" s="399"/>
      <c r="AF18" s="405"/>
      <c r="AG18" s="499"/>
      <c r="AH18" s="399"/>
      <c r="AI18" s="400"/>
      <c r="AJ18" s="436"/>
      <c r="AK18" s="437"/>
      <c r="AL18" s="437"/>
      <c r="AM18" s="437"/>
      <c r="AN18" s="438"/>
      <c r="AO18" s="412"/>
      <c r="AP18" s="413"/>
      <c r="AQ18" s="414"/>
      <c r="AR18" s="399"/>
      <c r="AS18" s="399"/>
      <c r="AT18" s="532"/>
      <c r="AU18" s="437"/>
      <c r="AV18" s="437"/>
      <c r="AW18" s="437"/>
      <c r="AX18" s="437"/>
      <c r="AY18" s="437"/>
      <c r="AZ18" s="533"/>
      <c r="BA18" s="16"/>
    </row>
    <row r="19" spans="1:53" s="1" customFormat="1" ht="37.5" customHeight="1" x14ac:dyDescent="0.2">
      <c r="A19" s="16"/>
      <c r="B19" s="548"/>
      <c r="C19" s="549"/>
      <c r="D19" s="549"/>
      <c r="E19" s="549"/>
      <c r="F19" s="549"/>
      <c r="G19" s="549"/>
      <c r="H19" s="549"/>
      <c r="I19" s="549"/>
      <c r="J19" s="549"/>
      <c r="K19" s="549"/>
      <c r="L19" s="550"/>
      <c r="M19" s="499"/>
      <c r="N19" s="405"/>
      <c r="O19" s="477"/>
      <c r="P19" s="403"/>
      <c r="Q19" s="404"/>
      <c r="R19" s="402"/>
      <c r="S19" s="403"/>
      <c r="T19" s="404"/>
      <c r="U19" s="402"/>
      <c r="V19" s="403"/>
      <c r="W19" s="441"/>
      <c r="X19" s="398"/>
      <c r="Y19" s="399"/>
      <c r="Z19" s="400"/>
      <c r="AA19" s="401"/>
      <c r="AB19" s="399"/>
      <c r="AC19" s="400"/>
      <c r="AD19" s="401"/>
      <c r="AE19" s="399"/>
      <c r="AF19" s="405"/>
      <c r="AG19" s="499"/>
      <c r="AH19" s="399"/>
      <c r="AI19" s="400"/>
      <c r="AJ19" s="436"/>
      <c r="AK19" s="437"/>
      <c r="AL19" s="437"/>
      <c r="AM19" s="437"/>
      <c r="AN19" s="438"/>
      <c r="AO19" s="412"/>
      <c r="AP19" s="413"/>
      <c r="AQ19" s="414"/>
      <c r="AR19" s="399"/>
      <c r="AS19" s="399"/>
      <c r="AT19" s="532"/>
      <c r="AU19" s="437"/>
      <c r="AV19" s="437"/>
      <c r="AW19" s="437"/>
      <c r="AX19" s="437"/>
      <c r="AY19" s="437"/>
      <c r="AZ19" s="533"/>
      <c r="BA19" s="16"/>
    </row>
    <row r="20" spans="1:53" s="1" customFormat="1" ht="37.5" customHeight="1" x14ac:dyDescent="0.2">
      <c r="A20" s="16"/>
      <c r="B20" s="548"/>
      <c r="C20" s="549"/>
      <c r="D20" s="549"/>
      <c r="E20" s="549"/>
      <c r="F20" s="549"/>
      <c r="G20" s="549"/>
      <c r="H20" s="549"/>
      <c r="I20" s="549"/>
      <c r="J20" s="549"/>
      <c r="K20" s="549"/>
      <c r="L20" s="550"/>
      <c r="M20" s="499"/>
      <c r="N20" s="405"/>
      <c r="O20" s="477"/>
      <c r="P20" s="403"/>
      <c r="Q20" s="404"/>
      <c r="R20" s="402"/>
      <c r="S20" s="403"/>
      <c r="T20" s="404"/>
      <c r="U20" s="402"/>
      <c r="V20" s="403"/>
      <c r="W20" s="441"/>
      <c r="X20" s="398"/>
      <c r="Y20" s="399"/>
      <c r="Z20" s="400"/>
      <c r="AA20" s="401"/>
      <c r="AB20" s="399"/>
      <c r="AC20" s="400"/>
      <c r="AD20" s="401"/>
      <c r="AE20" s="399"/>
      <c r="AF20" s="405"/>
      <c r="AG20" s="499"/>
      <c r="AH20" s="399"/>
      <c r="AI20" s="400"/>
      <c r="AJ20" s="436"/>
      <c r="AK20" s="437"/>
      <c r="AL20" s="437"/>
      <c r="AM20" s="437"/>
      <c r="AN20" s="438"/>
      <c r="AO20" s="412"/>
      <c r="AP20" s="413"/>
      <c r="AQ20" s="414"/>
      <c r="AR20" s="399"/>
      <c r="AS20" s="399"/>
      <c r="AT20" s="532"/>
      <c r="AU20" s="437"/>
      <c r="AV20" s="437"/>
      <c r="AW20" s="437"/>
      <c r="AX20" s="437"/>
      <c r="AY20" s="437"/>
      <c r="AZ20" s="533"/>
      <c r="BA20" s="16"/>
    </row>
    <row r="21" spans="1:53" s="1" customFormat="1" ht="37.5" customHeight="1" x14ac:dyDescent="0.2">
      <c r="A21" s="16"/>
      <c r="B21" s="548"/>
      <c r="C21" s="549"/>
      <c r="D21" s="549"/>
      <c r="E21" s="549"/>
      <c r="F21" s="549"/>
      <c r="G21" s="549"/>
      <c r="H21" s="549"/>
      <c r="I21" s="549"/>
      <c r="J21" s="549"/>
      <c r="K21" s="549"/>
      <c r="L21" s="550"/>
      <c r="M21" s="499"/>
      <c r="N21" s="405"/>
      <c r="O21" s="477"/>
      <c r="P21" s="403"/>
      <c r="Q21" s="404"/>
      <c r="R21" s="402"/>
      <c r="S21" s="403"/>
      <c r="T21" s="404"/>
      <c r="U21" s="402"/>
      <c r="V21" s="403"/>
      <c r="W21" s="441"/>
      <c r="X21" s="398"/>
      <c r="Y21" s="399"/>
      <c r="Z21" s="400"/>
      <c r="AA21" s="401"/>
      <c r="AB21" s="399"/>
      <c r="AC21" s="400"/>
      <c r="AD21" s="401"/>
      <c r="AE21" s="399"/>
      <c r="AF21" s="405"/>
      <c r="AG21" s="499"/>
      <c r="AH21" s="399"/>
      <c r="AI21" s="400"/>
      <c r="AJ21" s="436"/>
      <c r="AK21" s="437"/>
      <c r="AL21" s="437"/>
      <c r="AM21" s="437"/>
      <c r="AN21" s="438"/>
      <c r="AO21" s="412"/>
      <c r="AP21" s="413"/>
      <c r="AQ21" s="414"/>
      <c r="AR21" s="399"/>
      <c r="AS21" s="399"/>
      <c r="AT21" s="532"/>
      <c r="AU21" s="437"/>
      <c r="AV21" s="437"/>
      <c r="AW21" s="437"/>
      <c r="AX21" s="437"/>
      <c r="AY21" s="437"/>
      <c r="AZ21" s="533"/>
      <c r="BA21" s="16"/>
    </row>
    <row r="22" spans="1:53" s="1" customFormat="1" ht="37.5" customHeight="1" thickBot="1" x14ac:dyDescent="0.25">
      <c r="A22" s="16"/>
      <c r="B22" s="551"/>
      <c r="C22" s="552"/>
      <c r="D22" s="552"/>
      <c r="E22" s="552"/>
      <c r="F22" s="552"/>
      <c r="G22" s="552"/>
      <c r="H22" s="552"/>
      <c r="I22" s="552"/>
      <c r="J22" s="552"/>
      <c r="K22" s="552"/>
      <c r="L22" s="553"/>
      <c r="M22" s="478"/>
      <c r="N22" s="479"/>
      <c r="O22" s="500"/>
      <c r="P22" s="501"/>
      <c r="Q22" s="502"/>
      <c r="R22" s="564"/>
      <c r="S22" s="501"/>
      <c r="T22" s="502"/>
      <c r="U22" s="564"/>
      <c r="V22" s="501"/>
      <c r="W22" s="565"/>
      <c r="X22" s="506"/>
      <c r="Y22" s="418"/>
      <c r="Z22" s="507"/>
      <c r="AA22" s="508"/>
      <c r="AB22" s="418"/>
      <c r="AC22" s="507"/>
      <c r="AD22" s="508"/>
      <c r="AE22" s="418"/>
      <c r="AF22" s="479"/>
      <c r="AG22" s="478"/>
      <c r="AH22" s="418"/>
      <c r="AI22" s="507"/>
      <c r="AJ22" s="503"/>
      <c r="AK22" s="504"/>
      <c r="AL22" s="504"/>
      <c r="AM22" s="504"/>
      <c r="AN22" s="505"/>
      <c r="AO22" s="415"/>
      <c r="AP22" s="416"/>
      <c r="AQ22" s="417"/>
      <c r="AR22" s="418"/>
      <c r="AS22" s="418"/>
      <c r="AT22" s="534"/>
      <c r="AU22" s="504"/>
      <c r="AV22" s="504"/>
      <c r="AW22" s="504"/>
      <c r="AX22" s="504"/>
      <c r="AY22" s="504"/>
      <c r="AZ22" s="535"/>
      <c r="BA22" s="16"/>
    </row>
    <row r="23" spans="1:53" s="1" customFormat="1" ht="37.5" customHeight="1" x14ac:dyDescent="0.2">
      <c r="A23" s="16"/>
      <c r="B23" s="523" t="s">
        <v>243</v>
      </c>
      <c r="C23" s="524"/>
      <c r="D23" s="524"/>
      <c r="E23" s="524"/>
      <c r="F23" s="524"/>
      <c r="G23" s="524"/>
      <c r="H23" s="524"/>
      <c r="I23" s="524"/>
      <c r="J23" s="524"/>
      <c r="K23" s="524"/>
      <c r="L23" s="554"/>
      <c r="M23" s="579" t="s">
        <v>245</v>
      </c>
      <c r="N23" s="580"/>
      <c r="O23" s="580"/>
      <c r="P23" s="580"/>
      <c r="Q23" s="580"/>
      <c r="R23" s="580"/>
      <c r="S23" s="580"/>
      <c r="T23" s="581"/>
      <c r="U23" s="165"/>
      <c r="V23" s="157"/>
      <c r="W23" s="157"/>
      <c r="X23" s="158"/>
      <c r="Y23" s="158"/>
      <c r="Z23" s="158"/>
      <c r="AA23" s="158"/>
      <c r="AB23" s="158"/>
      <c r="AC23" s="158"/>
      <c r="AD23" s="158"/>
      <c r="AE23" s="158"/>
      <c r="AF23" s="158"/>
      <c r="AG23" s="158"/>
      <c r="AH23" s="158"/>
      <c r="AI23" s="158"/>
      <c r="AJ23" s="158"/>
      <c r="AK23" s="169"/>
      <c r="AL23" s="582" t="s">
        <v>244</v>
      </c>
      <c r="AM23" s="583"/>
      <c r="AN23" s="583"/>
      <c r="AO23" s="583"/>
      <c r="AP23" s="583"/>
      <c r="AQ23" s="583"/>
      <c r="AR23" s="583"/>
      <c r="AS23" s="584"/>
      <c r="AT23" s="383" t="s">
        <v>246</v>
      </c>
      <c r="AU23" s="384"/>
      <c r="AV23" s="384"/>
      <c r="AW23" s="384"/>
      <c r="AX23" s="384"/>
      <c r="AY23" s="384"/>
      <c r="AZ23" s="385"/>
      <c r="BA23" s="16"/>
    </row>
    <row r="24" spans="1:53" s="1" customFormat="1" ht="37.5" customHeight="1" x14ac:dyDescent="0.2">
      <c r="A24" s="16"/>
      <c r="B24" s="555"/>
      <c r="C24" s="556"/>
      <c r="D24" s="556"/>
      <c r="E24" s="556"/>
      <c r="F24" s="556"/>
      <c r="G24" s="556"/>
      <c r="H24" s="556"/>
      <c r="I24" s="556"/>
      <c r="J24" s="556"/>
      <c r="K24" s="556"/>
      <c r="L24" s="557"/>
      <c r="M24" s="611"/>
      <c r="N24" s="612"/>
      <c r="O24" s="612"/>
      <c r="P24" s="612"/>
      <c r="Q24" s="612"/>
      <c r="R24" s="612"/>
      <c r="S24" s="612"/>
      <c r="T24" s="613"/>
      <c r="U24" s="170"/>
      <c r="V24" s="166"/>
      <c r="W24" s="166"/>
      <c r="X24" s="159"/>
      <c r="Y24" s="159"/>
      <c r="Z24" s="159"/>
      <c r="AA24" s="159"/>
      <c r="AB24" s="159"/>
      <c r="AC24" s="159"/>
      <c r="AD24" s="159"/>
      <c r="AE24" s="159"/>
      <c r="AF24" s="159"/>
      <c r="AG24" s="159"/>
      <c r="AH24" s="159"/>
      <c r="AI24" s="159"/>
      <c r="AJ24" s="159"/>
      <c r="AK24" s="160"/>
      <c r="AL24" s="588" t="s">
        <v>247</v>
      </c>
      <c r="AM24" s="589"/>
      <c r="AN24" s="589"/>
      <c r="AO24" s="589"/>
      <c r="AP24" s="589"/>
      <c r="AQ24" s="589"/>
      <c r="AR24" s="589"/>
      <c r="AS24" s="590"/>
      <c r="AT24" s="378">
        <f>M24/1.1</f>
        <v>0</v>
      </c>
      <c r="AU24" s="379"/>
      <c r="AV24" s="379"/>
      <c r="AW24" s="379"/>
      <c r="AX24" s="379"/>
      <c r="AY24" s="379"/>
      <c r="AZ24" s="380"/>
      <c r="BA24" s="16"/>
    </row>
    <row r="25" spans="1:53" s="1" customFormat="1" ht="37.5" customHeight="1" thickBot="1" x14ac:dyDescent="0.25">
      <c r="A25" s="16"/>
      <c r="B25" s="551"/>
      <c r="C25" s="552"/>
      <c r="D25" s="552"/>
      <c r="E25" s="552"/>
      <c r="F25" s="552"/>
      <c r="G25" s="552"/>
      <c r="H25" s="552"/>
      <c r="I25" s="552"/>
      <c r="J25" s="552"/>
      <c r="K25" s="552"/>
      <c r="L25" s="553"/>
      <c r="M25" s="534"/>
      <c r="N25" s="504"/>
      <c r="O25" s="504"/>
      <c r="P25" s="504"/>
      <c r="Q25" s="504"/>
      <c r="R25" s="504"/>
      <c r="S25" s="504"/>
      <c r="T25" s="614"/>
      <c r="U25" s="210"/>
      <c r="V25" s="211"/>
      <c r="W25" s="211"/>
      <c r="X25" s="212"/>
      <c r="Y25" s="212"/>
      <c r="Z25" s="212"/>
      <c r="AA25" s="212"/>
      <c r="AB25" s="212"/>
      <c r="AC25" s="212"/>
      <c r="AD25" s="212"/>
      <c r="AE25" s="212"/>
      <c r="AF25" s="212"/>
      <c r="AG25" s="212"/>
      <c r="AH25" s="212"/>
      <c r="AI25" s="212"/>
      <c r="AJ25" s="212"/>
      <c r="AK25" s="213"/>
      <c r="AL25" s="605" t="s">
        <v>247</v>
      </c>
      <c r="AM25" s="606"/>
      <c r="AN25" s="606"/>
      <c r="AO25" s="606"/>
      <c r="AP25" s="606"/>
      <c r="AQ25" s="606"/>
      <c r="AR25" s="606"/>
      <c r="AS25" s="607"/>
      <c r="AT25" s="536">
        <f>M25/1.1</f>
        <v>0</v>
      </c>
      <c r="AU25" s="537"/>
      <c r="AV25" s="537"/>
      <c r="AW25" s="537"/>
      <c r="AX25" s="537"/>
      <c r="AY25" s="537"/>
      <c r="AZ25" s="538"/>
      <c r="BA25" s="16"/>
    </row>
    <row r="26" spans="1:53" s="1" customFormat="1" ht="37.5" customHeight="1" thickBot="1" x14ac:dyDescent="0.25">
      <c r="A26" s="16"/>
      <c r="B26" s="558"/>
      <c r="C26" s="559"/>
      <c r="D26" s="559"/>
      <c r="E26" s="559"/>
      <c r="F26" s="559"/>
      <c r="G26" s="559"/>
      <c r="H26" s="559"/>
      <c r="I26" s="559"/>
      <c r="J26" s="559"/>
      <c r="K26" s="559"/>
      <c r="L26" s="560"/>
      <c r="M26" s="615"/>
      <c r="N26" s="616"/>
      <c r="O26" s="616"/>
      <c r="P26" s="616"/>
      <c r="Q26" s="616"/>
      <c r="R26" s="616"/>
      <c r="S26" s="616"/>
      <c r="T26" s="617"/>
      <c r="U26" s="214"/>
      <c r="V26" s="215"/>
      <c r="W26" s="215"/>
      <c r="X26" s="216"/>
      <c r="Y26" s="216"/>
      <c r="Z26" s="216"/>
      <c r="AA26" s="216"/>
      <c r="AB26" s="216"/>
      <c r="AC26" s="216"/>
      <c r="AD26" s="216"/>
      <c r="AE26" s="216"/>
      <c r="AF26" s="216"/>
      <c r="AG26" s="216"/>
      <c r="AH26" s="216"/>
      <c r="AI26" s="216"/>
      <c r="AJ26" s="216"/>
      <c r="AK26" s="217"/>
      <c r="AL26" s="608" t="s">
        <v>250</v>
      </c>
      <c r="AM26" s="609"/>
      <c r="AN26" s="609"/>
      <c r="AO26" s="609"/>
      <c r="AP26" s="609"/>
      <c r="AQ26" s="609"/>
      <c r="AR26" s="609"/>
      <c r="AS26" s="610"/>
      <c r="AT26" s="515">
        <f>M26</f>
        <v>0</v>
      </c>
      <c r="AU26" s="516"/>
      <c r="AV26" s="516"/>
      <c r="AW26" s="516"/>
      <c r="AX26" s="516"/>
      <c r="AY26" s="516"/>
      <c r="AZ26" s="517"/>
      <c r="BA26" s="16"/>
    </row>
    <row r="27" spans="1:53" ht="37.5" customHeight="1" x14ac:dyDescent="0.2">
      <c r="A27" s="4"/>
      <c r="B27" s="480" t="s">
        <v>154</v>
      </c>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121"/>
      <c r="AK27" s="121"/>
      <c r="AL27" s="121"/>
      <c r="AM27" s="121"/>
      <c r="AN27" s="523" t="s">
        <v>167</v>
      </c>
      <c r="AO27" s="524"/>
      <c r="AP27" s="524"/>
      <c r="AQ27" s="525"/>
      <c r="AR27" s="369">
        <f>SUM(AT12:AZ26)-AT26</f>
        <v>0</v>
      </c>
      <c r="AS27" s="370"/>
      <c r="AT27" s="370"/>
      <c r="AU27" s="370"/>
      <c r="AV27" s="370"/>
      <c r="AW27" s="370"/>
      <c r="AX27" s="370"/>
      <c r="AY27" s="370"/>
      <c r="AZ27" s="371"/>
      <c r="BA27" s="4"/>
    </row>
    <row r="28" spans="1:53" ht="37.5" customHeight="1" x14ac:dyDescent="0.2">
      <c r="A28" s="4"/>
      <c r="B28" s="481" t="s">
        <v>142</v>
      </c>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
      <c r="AK28" s="4"/>
      <c r="AL28" s="4"/>
      <c r="AM28" s="4"/>
      <c r="AN28" s="518" t="s">
        <v>158</v>
      </c>
      <c r="AO28" s="392"/>
      <c r="AP28" s="392"/>
      <c r="AQ28" s="519"/>
      <c r="AR28" s="406">
        <f>AR27*0.1</f>
        <v>0</v>
      </c>
      <c r="AS28" s="425"/>
      <c r="AT28" s="425"/>
      <c r="AU28" s="425"/>
      <c r="AV28" s="425"/>
      <c r="AW28" s="425"/>
      <c r="AX28" s="425"/>
      <c r="AY28" s="425"/>
      <c r="AZ28" s="426"/>
      <c r="BA28" s="4"/>
    </row>
    <row r="29" spans="1:53" ht="37.5" customHeight="1" thickBot="1" x14ac:dyDescent="0.25">
      <c r="A29" s="4"/>
      <c r="B29" s="482" t="s">
        <v>143</v>
      </c>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
      <c r="AK29" s="4"/>
      <c r="AL29" s="4"/>
      <c r="AM29" s="4"/>
      <c r="AN29" s="520" t="s">
        <v>251</v>
      </c>
      <c r="AO29" s="521"/>
      <c r="AP29" s="521"/>
      <c r="AQ29" s="522"/>
      <c r="AR29" s="509">
        <f>AT26</f>
        <v>0</v>
      </c>
      <c r="AS29" s="510"/>
      <c r="AT29" s="510"/>
      <c r="AU29" s="510"/>
      <c r="AV29" s="510"/>
      <c r="AW29" s="510"/>
      <c r="AX29" s="510"/>
      <c r="AY29" s="510"/>
      <c r="AZ29" s="511"/>
      <c r="BA29" s="4"/>
    </row>
    <row r="30" spans="1:53" ht="37.5" customHeight="1" thickBot="1" x14ac:dyDescent="0.25">
      <c r="A30" s="4"/>
      <c r="B30" s="481" t="s">
        <v>144</v>
      </c>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
      <c r="AK30" s="4"/>
      <c r="AL30" s="4"/>
      <c r="AM30" s="4"/>
      <c r="AN30" s="297" t="s">
        <v>141</v>
      </c>
      <c r="AO30" s="298"/>
      <c r="AP30" s="298"/>
      <c r="AQ30" s="301"/>
      <c r="AR30" s="526">
        <f>SUM(AR27:AZ29)</f>
        <v>0</v>
      </c>
      <c r="AS30" s="527"/>
      <c r="AT30" s="527"/>
      <c r="AU30" s="527"/>
      <c r="AV30" s="527"/>
      <c r="AW30" s="527"/>
      <c r="AX30" s="527"/>
      <c r="AY30" s="527"/>
      <c r="AZ30" s="528"/>
      <c r="BA30" s="4"/>
    </row>
    <row r="31" spans="1:53" ht="37.5" customHeight="1" x14ac:dyDescent="0.2">
      <c r="A31" s="4"/>
      <c r="B31" s="481" t="s">
        <v>145</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16"/>
      <c r="AK31" s="16"/>
      <c r="AL31" s="16"/>
      <c r="AM31" s="16"/>
      <c r="AN31" s="16"/>
      <c r="AO31" s="16"/>
      <c r="AP31" s="16"/>
      <c r="AQ31" s="16"/>
      <c r="AR31" s="16"/>
      <c r="AS31" s="4"/>
      <c r="AT31" s="4"/>
      <c r="AU31" s="4"/>
      <c r="AV31" s="4"/>
      <c r="AW31" s="4"/>
      <c r="AX31" s="4"/>
      <c r="AY31" s="4"/>
      <c r="AZ31" s="4"/>
      <c r="BA31" s="4"/>
    </row>
    <row r="32" spans="1:53" ht="37.5" customHeight="1" x14ac:dyDescent="0.2">
      <c r="A32" s="4"/>
      <c r="B32" s="483" t="s">
        <v>168</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16"/>
      <c r="AK32" s="16"/>
      <c r="AL32" s="16"/>
      <c r="AM32" s="16"/>
      <c r="AN32" s="16"/>
      <c r="AO32" s="16"/>
      <c r="AP32" s="16"/>
      <c r="AQ32" s="16"/>
      <c r="AR32" s="16"/>
      <c r="AS32" s="4"/>
      <c r="AT32" s="4"/>
      <c r="AU32" s="4"/>
      <c r="AV32" s="4"/>
      <c r="AW32" s="4"/>
      <c r="AX32" s="4"/>
      <c r="AY32" s="4"/>
      <c r="AZ32" s="4"/>
      <c r="BA32" s="4"/>
    </row>
    <row r="33" spans="1:53" ht="26.2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26.2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26.2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249">
        <f>AQ2</f>
        <v>0</v>
      </c>
      <c r="AR35" s="250"/>
      <c r="AS35" s="5" t="s">
        <v>12</v>
      </c>
      <c r="AT35" s="249">
        <f>AT2</f>
        <v>0</v>
      </c>
      <c r="AU35" s="251"/>
      <c r="AV35" s="5" t="s">
        <v>41</v>
      </c>
      <c r="AW35" s="249">
        <f>AW2</f>
        <v>0</v>
      </c>
      <c r="AX35" s="251"/>
      <c r="AY35" s="5" t="s">
        <v>13</v>
      </c>
      <c r="AZ35" s="4"/>
      <c r="BA35" s="4"/>
    </row>
    <row r="36" spans="1:53" ht="36" customHeight="1" thickBot="1" x14ac:dyDescent="0.25">
      <c r="A36" s="4"/>
      <c r="B36" s="4"/>
      <c r="C36" s="4"/>
      <c r="D36" s="4"/>
      <c r="E36" s="4"/>
      <c r="F36" s="4"/>
      <c r="G36" s="4"/>
      <c r="H36" s="4"/>
      <c r="I36" s="4"/>
      <c r="J36" s="4"/>
      <c r="K36" s="4"/>
      <c r="L36" s="4"/>
      <c r="M36" s="4"/>
      <c r="N36" s="4"/>
      <c r="O36" s="4"/>
      <c r="P36" s="4"/>
      <c r="Q36" s="4"/>
      <c r="R36" s="4"/>
      <c r="S36" s="4"/>
      <c r="T36" s="6"/>
      <c r="U36" s="6"/>
      <c r="V36" s="6"/>
      <c r="W36" s="6"/>
      <c r="X36" s="6"/>
      <c r="Y36" s="6"/>
      <c r="Z36" s="6"/>
      <c r="AA36" s="6"/>
      <c r="AB36" s="6"/>
      <c r="AC36" s="6"/>
      <c r="AD36" s="6"/>
      <c r="AE36" s="6"/>
      <c r="AF36" s="6"/>
      <c r="AG36" s="4"/>
      <c r="AH36" s="4"/>
      <c r="AI36" s="4"/>
      <c r="AJ36" s="4"/>
      <c r="AK36" s="4"/>
      <c r="AL36" s="4"/>
      <c r="AM36" s="4"/>
      <c r="AN36" s="4"/>
      <c r="AO36" s="4"/>
      <c r="AP36" s="4"/>
      <c r="AQ36" s="4"/>
      <c r="AR36" s="4"/>
      <c r="AS36" s="4"/>
      <c r="AT36" s="4"/>
      <c r="AU36" s="4"/>
      <c r="AV36" s="4"/>
      <c r="AW36" s="4"/>
      <c r="AX36" s="4"/>
      <c r="AY36" s="4"/>
      <c r="AZ36" s="4"/>
      <c r="BA36" s="4"/>
    </row>
    <row r="37" spans="1:53" ht="36" customHeight="1" thickTop="1" thickBot="1" x14ac:dyDescent="0.25">
      <c r="A37" s="4"/>
      <c r="B37" s="280" t="s">
        <v>0</v>
      </c>
      <c r="C37" s="280"/>
      <c r="D37" s="280"/>
      <c r="E37" s="280"/>
      <c r="F37" s="280"/>
      <c r="G37" s="280"/>
      <c r="H37" s="280"/>
      <c r="I37" s="280"/>
      <c r="J37" s="280"/>
      <c r="K37" s="280"/>
      <c r="L37" s="280"/>
      <c r="M37" s="280"/>
      <c r="N37" s="280"/>
      <c r="O37" s="277" t="s">
        <v>1</v>
      </c>
      <c r="P37" s="277"/>
      <c r="Q37" s="4"/>
      <c r="R37" s="4"/>
      <c r="S37" s="4"/>
      <c r="T37" s="4"/>
      <c r="U37" s="4"/>
      <c r="V37" s="4"/>
      <c r="W37" s="4"/>
      <c r="X37" s="4"/>
      <c r="Y37" s="4"/>
      <c r="Z37" s="4"/>
      <c r="AA37" s="4"/>
      <c r="AB37" s="4"/>
      <c r="AC37" s="4"/>
      <c r="AD37" s="4"/>
      <c r="AE37" s="4"/>
      <c r="AF37" s="4"/>
      <c r="AG37" s="4"/>
      <c r="AH37" s="4"/>
      <c r="AI37" s="4"/>
      <c r="AJ37" s="391" t="s">
        <v>5</v>
      </c>
      <c r="AK37" s="392"/>
      <c r="AL37" s="392"/>
      <c r="AM37" s="392"/>
      <c r="AN37" s="392"/>
      <c r="AO37" s="392"/>
      <c r="AP37" s="145">
        <f>AP4</f>
        <v>0</v>
      </c>
      <c r="AQ37" s="146">
        <f t="shared" ref="AQ37:AY37" si="0">AQ4</f>
        <v>0</v>
      </c>
      <c r="AR37" s="146">
        <f t="shared" si="0"/>
        <v>0</v>
      </c>
      <c r="AS37" s="146">
        <f t="shared" si="0"/>
        <v>0</v>
      </c>
      <c r="AT37" s="146">
        <f t="shared" si="0"/>
        <v>0</v>
      </c>
      <c r="AU37" s="146">
        <f t="shared" si="0"/>
        <v>0</v>
      </c>
      <c r="AV37" s="146">
        <f t="shared" si="0"/>
        <v>0</v>
      </c>
      <c r="AW37" s="146">
        <f t="shared" si="0"/>
        <v>0</v>
      </c>
      <c r="AX37" s="146">
        <f t="shared" si="0"/>
        <v>0</v>
      </c>
      <c r="AY37" s="147">
        <f t="shared" si="0"/>
        <v>0</v>
      </c>
      <c r="AZ37" s="4"/>
      <c r="BA37" s="4"/>
    </row>
    <row r="38" spans="1:53" ht="36" customHeight="1" x14ac:dyDescent="0.2">
      <c r="A38" s="4"/>
      <c r="B38" s="4"/>
      <c r="C38" s="4"/>
      <c r="D38" s="4"/>
      <c r="E38" s="4"/>
      <c r="F38" s="4"/>
      <c r="G38" s="4"/>
      <c r="H38" s="4"/>
      <c r="I38" s="16" t="s">
        <v>4</v>
      </c>
      <c r="J38" s="4"/>
      <c r="K38" s="4"/>
      <c r="L38" s="4"/>
      <c r="M38" s="4"/>
      <c r="N38" s="4"/>
      <c r="O38" s="4"/>
      <c r="P38" s="4"/>
      <c r="Q38" s="4"/>
      <c r="R38" s="4"/>
      <c r="S38" s="4"/>
      <c r="T38" s="281" t="s">
        <v>160</v>
      </c>
      <c r="U38" s="239"/>
      <c r="V38" s="239"/>
      <c r="W38" s="239"/>
      <c r="X38" s="239"/>
      <c r="Y38" s="282"/>
      <c r="Z38" s="566">
        <f>Z5</f>
        <v>0</v>
      </c>
      <c r="AA38" s="567"/>
      <c r="AB38" s="567"/>
      <c r="AC38" s="567"/>
      <c r="AD38" s="567"/>
      <c r="AE38" s="567"/>
      <c r="AF38" s="567"/>
      <c r="AG38" s="567"/>
      <c r="AH38" s="568"/>
      <c r="AI38" s="4"/>
      <c r="AJ38" s="7" t="s">
        <v>24</v>
      </c>
      <c r="AK38" s="419">
        <f>AK5</f>
        <v>0</v>
      </c>
      <c r="AL38" s="419"/>
      <c r="AM38" s="5" t="s">
        <v>8</v>
      </c>
      <c r="AN38" s="419">
        <f>AN5</f>
        <v>0</v>
      </c>
      <c r="AO38" s="419"/>
      <c r="AP38" s="419"/>
      <c r="AQ38" s="16"/>
      <c r="AR38" s="16"/>
      <c r="AS38" s="16"/>
      <c r="AT38" s="16"/>
      <c r="AU38" s="16"/>
      <c r="AV38" s="16"/>
      <c r="AW38" s="16"/>
      <c r="AX38" s="16"/>
      <c r="AY38" s="16"/>
      <c r="AZ38" s="4"/>
      <c r="BA38" s="4"/>
    </row>
    <row r="39" spans="1:53" ht="36" customHeight="1" thickBot="1" x14ac:dyDescent="0.25">
      <c r="A39" s="4"/>
      <c r="B39" s="4"/>
      <c r="C39" s="4"/>
      <c r="D39" s="4"/>
      <c r="E39" s="4"/>
      <c r="F39" s="4"/>
      <c r="G39" s="4"/>
      <c r="H39" s="4"/>
      <c r="I39" s="4"/>
      <c r="J39" s="4"/>
      <c r="K39" s="4"/>
      <c r="L39" s="4"/>
      <c r="M39" s="4"/>
      <c r="N39" s="4"/>
      <c r="O39" s="4"/>
      <c r="P39" s="4"/>
      <c r="Q39" s="4"/>
      <c r="R39" s="4"/>
      <c r="S39" s="4"/>
      <c r="T39" s="283"/>
      <c r="U39" s="284"/>
      <c r="V39" s="284"/>
      <c r="W39" s="284"/>
      <c r="X39" s="284"/>
      <c r="Y39" s="285"/>
      <c r="Z39" s="569"/>
      <c r="AA39" s="570"/>
      <c r="AB39" s="570"/>
      <c r="AC39" s="570"/>
      <c r="AD39" s="570"/>
      <c r="AE39" s="570"/>
      <c r="AF39" s="570"/>
      <c r="AG39" s="570"/>
      <c r="AH39" s="571"/>
      <c r="AI39" s="4"/>
      <c r="AJ39" s="264" t="s">
        <v>20</v>
      </c>
      <c r="AK39" s="264"/>
      <c r="AL39" s="264"/>
      <c r="AM39" s="539">
        <f>AM6</f>
        <v>0</v>
      </c>
      <c r="AN39" s="539"/>
      <c r="AO39" s="539"/>
      <c r="AP39" s="539"/>
      <c r="AQ39" s="539"/>
      <c r="AR39" s="539"/>
      <c r="AS39" s="539"/>
      <c r="AT39" s="539"/>
      <c r="AU39" s="539"/>
      <c r="AV39" s="539"/>
      <c r="AW39" s="539"/>
      <c r="AX39" s="539"/>
      <c r="AY39" s="17"/>
      <c r="AZ39" s="4"/>
      <c r="BA39" s="4"/>
    </row>
    <row r="40" spans="1:53" ht="36" customHeight="1" x14ac:dyDescent="0.2">
      <c r="A40" s="4"/>
      <c r="B40" s="391" t="s">
        <v>3</v>
      </c>
      <c r="C40" s="392"/>
      <c r="D40" s="392"/>
      <c r="E40" s="392"/>
      <c r="F40" s="392"/>
      <c r="G40" s="388">
        <f>G7</f>
        <v>0</v>
      </c>
      <c r="H40" s="389"/>
      <c r="I40" s="389"/>
      <c r="J40" s="389"/>
      <c r="K40" s="389"/>
      <c r="L40" s="389"/>
      <c r="M40" s="389"/>
      <c r="N40" s="389"/>
      <c r="O40" s="389"/>
      <c r="P40" s="389"/>
      <c r="Q40" s="389"/>
      <c r="R40" s="390"/>
      <c r="S40" s="4"/>
      <c r="T40" s="4"/>
      <c r="U40" s="4"/>
      <c r="V40" s="4"/>
      <c r="W40" s="4"/>
      <c r="X40" s="4"/>
      <c r="Y40" s="4"/>
      <c r="Z40" s="4"/>
      <c r="AA40" s="4"/>
      <c r="AB40" s="4"/>
      <c r="AC40" s="4"/>
      <c r="AD40" s="4"/>
      <c r="AE40" s="4"/>
      <c r="AF40" s="4"/>
      <c r="AG40" s="4"/>
      <c r="AH40" s="4"/>
      <c r="AI40" s="4"/>
      <c r="AJ40" s="264" t="s">
        <v>6</v>
      </c>
      <c r="AK40" s="264"/>
      <c r="AL40" s="264"/>
      <c r="AM40" s="540">
        <f t="shared" ref="AM40" si="1">AM7</f>
        <v>0</v>
      </c>
      <c r="AN40" s="540"/>
      <c r="AO40" s="540"/>
      <c r="AP40" s="540"/>
      <c r="AQ40" s="540"/>
      <c r="AR40" s="540"/>
      <c r="AS40" s="540"/>
      <c r="AT40" s="540"/>
      <c r="AU40" s="540"/>
      <c r="AV40" s="540"/>
      <c r="AW40" s="540"/>
      <c r="AX40" s="540"/>
      <c r="AY40" s="11" t="s">
        <v>7</v>
      </c>
      <c r="AZ40" s="4"/>
      <c r="BA40" s="4"/>
    </row>
    <row r="41" spans="1:53" ht="36" customHeight="1" x14ac:dyDescent="0.2">
      <c r="A41" s="4"/>
      <c r="B41" s="391" t="s">
        <v>2</v>
      </c>
      <c r="C41" s="392"/>
      <c r="D41" s="392"/>
      <c r="E41" s="392"/>
      <c r="F41" s="465"/>
      <c r="G41" s="388">
        <f>G8</f>
        <v>0</v>
      </c>
      <c r="H41" s="389"/>
      <c r="I41" s="389"/>
      <c r="J41" s="389"/>
      <c r="K41" s="389"/>
      <c r="L41" s="389"/>
      <c r="M41" s="389"/>
      <c r="N41" s="389"/>
      <c r="O41" s="389"/>
      <c r="P41" s="389"/>
      <c r="Q41" s="389"/>
      <c r="R41" s="390"/>
      <c r="S41" s="4"/>
      <c r="T41" s="269">
        <f>統括請求書!AM7</f>
        <v>0</v>
      </c>
      <c r="U41" s="269"/>
      <c r="V41" s="269"/>
      <c r="W41" s="269"/>
      <c r="X41" s="572" t="str">
        <f>統括請求書!AR7</f>
        <v>　</v>
      </c>
      <c r="Y41" s="572"/>
      <c r="Z41" s="269">
        <f>統括請求書!AU7</f>
        <v>0</v>
      </c>
      <c r="AA41" s="269"/>
      <c r="AB41" s="269"/>
      <c r="AC41" s="269"/>
      <c r="AD41" s="541" t="str">
        <f>統括請求書!AX7</f>
        <v>　</v>
      </c>
      <c r="AE41" s="541"/>
      <c r="AF41" s="269">
        <f>統括請求書!AP8</f>
        <v>0</v>
      </c>
      <c r="AG41" s="269"/>
      <c r="AH41" s="269"/>
      <c r="AI41" s="4"/>
      <c r="AJ41" s="247" t="s">
        <v>21</v>
      </c>
      <c r="AK41" s="247"/>
      <c r="AL41" s="247"/>
      <c r="AM41" s="492">
        <f>AM8</f>
        <v>0</v>
      </c>
      <c r="AN41" s="493"/>
      <c r="AO41" s="493"/>
      <c r="AP41" s="493"/>
      <c r="AQ41" s="493"/>
      <c r="AR41" s="493"/>
      <c r="AS41" s="493"/>
      <c r="AT41" s="493"/>
      <c r="AU41" s="493"/>
      <c r="AV41" s="493"/>
      <c r="AW41" s="493"/>
      <c r="AX41" s="493"/>
      <c r="AY41" s="18"/>
      <c r="AZ41" s="4"/>
      <c r="BA41" s="4"/>
    </row>
    <row r="42" spans="1:53" ht="36" customHeight="1" x14ac:dyDescent="0.2">
      <c r="A42" s="4"/>
      <c r="B42" s="391" t="s">
        <v>40</v>
      </c>
      <c r="C42" s="392"/>
      <c r="D42" s="392"/>
      <c r="E42" s="392"/>
      <c r="F42" s="465"/>
      <c r="G42" s="388">
        <f>G9</f>
        <v>0</v>
      </c>
      <c r="H42" s="389"/>
      <c r="I42" s="389"/>
      <c r="J42" s="389"/>
      <c r="K42" s="389"/>
      <c r="L42" s="389"/>
      <c r="M42" s="389"/>
      <c r="N42" s="389"/>
      <c r="O42" s="389"/>
      <c r="P42" s="389"/>
      <c r="Q42" s="389"/>
      <c r="R42" s="390"/>
      <c r="S42" s="4"/>
      <c r="T42" s="268">
        <f>統括請求書!AP9</f>
        <v>0</v>
      </c>
      <c r="U42" s="268"/>
      <c r="V42" s="268"/>
      <c r="W42" s="268"/>
      <c r="X42" s="268"/>
      <c r="Y42" s="268"/>
      <c r="Z42" s="268">
        <f>統括請求書!AP10</f>
        <v>0</v>
      </c>
      <c r="AA42" s="268"/>
      <c r="AB42" s="268"/>
      <c r="AC42" s="268"/>
      <c r="AD42" s="268"/>
      <c r="AE42" s="268"/>
      <c r="AF42" s="268"/>
      <c r="AG42" s="268"/>
      <c r="AH42" s="268"/>
      <c r="AI42" s="4"/>
      <c r="AJ42" s="247" t="s">
        <v>9</v>
      </c>
      <c r="AK42" s="247"/>
      <c r="AL42" s="247"/>
      <c r="AM42" s="427">
        <f>AM9</f>
        <v>0</v>
      </c>
      <c r="AN42" s="428"/>
      <c r="AO42" s="428"/>
      <c r="AP42" s="428"/>
      <c r="AQ42" s="428"/>
      <c r="AR42" s="428"/>
      <c r="AS42" s="428"/>
      <c r="AT42" s="428"/>
      <c r="AU42" s="428"/>
      <c r="AV42" s="428"/>
      <c r="AW42" s="428"/>
      <c r="AX42" s="428"/>
      <c r="AY42" s="112"/>
      <c r="AZ42" s="4"/>
      <c r="BA42" s="4"/>
    </row>
    <row r="43" spans="1:53" s="2" customFormat="1" ht="37.5" customHeight="1" thickBot="1" x14ac:dyDescent="0.25">
      <c r="A43" s="4"/>
      <c r="B43" s="4"/>
      <c r="C43" s="4"/>
      <c r="D43" s="4"/>
      <c r="E43" s="4"/>
      <c r="F43" s="4"/>
      <c r="G43" s="4"/>
      <c r="H43" s="4"/>
      <c r="I43" s="4"/>
      <c r="J43" s="4"/>
      <c r="K43" s="4"/>
      <c r="L43" s="4"/>
      <c r="M43" s="4"/>
      <c r="N43" s="4"/>
      <c r="O43" s="4"/>
      <c r="P43" s="4"/>
      <c r="Q43" s="4"/>
      <c r="R43" s="4"/>
      <c r="S43" s="4"/>
      <c r="T43" s="153"/>
      <c r="U43" s="153"/>
      <c r="V43" s="153"/>
      <c r="W43" s="153"/>
      <c r="X43" s="153"/>
      <c r="Y43" s="153"/>
      <c r="Z43" s="154"/>
      <c r="AA43" s="154"/>
      <c r="AB43" s="154"/>
      <c r="AC43" s="154"/>
      <c r="AD43" s="4"/>
      <c r="AE43" s="4"/>
      <c r="AF43" s="4"/>
      <c r="AG43" s="4"/>
      <c r="AH43" s="4"/>
      <c r="AI43" s="4"/>
      <c r="AJ43" s="422" t="s">
        <v>120</v>
      </c>
      <c r="AK43" s="423"/>
      <c r="AL43" s="424"/>
      <c r="AM43" s="113">
        <f>AM10</f>
        <v>0</v>
      </c>
      <c r="AN43" s="114">
        <f t="shared" ref="AN43:AZ43" si="2">AN10</f>
        <v>0</v>
      </c>
      <c r="AO43" s="114">
        <f t="shared" si="2"/>
        <v>0</v>
      </c>
      <c r="AP43" s="114">
        <f t="shared" si="2"/>
        <v>0</v>
      </c>
      <c r="AQ43" s="114">
        <f t="shared" si="2"/>
        <v>0</v>
      </c>
      <c r="AR43" s="114">
        <f t="shared" si="2"/>
        <v>0</v>
      </c>
      <c r="AS43" s="114">
        <f t="shared" si="2"/>
        <v>0</v>
      </c>
      <c r="AT43" s="114">
        <f t="shared" si="2"/>
        <v>0</v>
      </c>
      <c r="AU43" s="114">
        <f t="shared" si="2"/>
        <v>0</v>
      </c>
      <c r="AV43" s="114">
        <f t="shared" si="2"/>
        <v>0</v>
      </c>
      <c r="AW43" s="114">
        <f t="shared" si="2"/>
        <v>0</v>
      </c>
      <c r="AX43" s="114">
        <f t="shared" si="2"/>
        <v>0</v>
      </c>
      <c r="AY43" s="114">
        <f t="shared" si="2"/>
        <v>0</v>
      </c>
      <c r="AZ43" s="115">
        <f t="shared" si="2"/>
        <v>0</v>
      </c>
      <c r="BA43" s="4"/>
    </row>
    <row r="44" spans="1:53" s="1" customFormat="1" ht="37.5" customHeight="1" thickBot="1" x14ac:dyDescent="0.25">
      <c r="A44" s="7"/>
      <c r="B44" s="544" t="s">
        <v>29</v>
      </c>
      <c r="C44" s="396"/>
      <c r="D44" s="396"/>
      <c r="E44" s="396"/>
      <c r="F44" s="396"/>
      <c r="G44" s="396"/>
      <c r="H44" s="396"/>
      <c r="I44" s="396"/>
      <c r="J44" s="396"/>
      <c r="K44" s="396"/>
      <c r="L44" s="494"/>
      <c r="M44" s="474" t="s">
        <v>35</v>
      </c>
      <c r="N44" s="475"/>
      <c r="O44" s="454" t="s">
        <v>36</v>
      </c>
      <c r="P44" s="396"/>
      <c r="Q44" s="396"/>
      <c r="R44" s="476" t="s">
        <v>31</v>
      </c>
      <c r="S44" s="476"/>
      <c r="T44" s="476"/>
      <c r="U44" s="476" t="s">
        <v>32</v>
      </c>
      <c r="V44" s="476"/>
      <c r="W44" s="475"/>
      <c r="X44" s="474" t="s">
        <v>34</v>
      </c>
      <c r="Y44" s="476"/>
      <c r="Z44" s="476"/>
      <c r="AA44" s="476" t="s">
        <v>33</v>
      </c>
      <c r="AB44" s="476"/>
      <c r="AC44" s="476"/>
      <c r="AD44" s="429" t="s">
        <v>37</v>
      </c>
      <c r="AE44" s="396"/>
      <c r="AF44" s="494"/>
      <c r="AG44" s="396" t="s">
        <v>15</v>
      </c>
      <c r="AH44" s="396"/>
      <c r="AI44" s="397"/>
      <c r="AJ44" s="429" t="s">
        <v>17</v>
      </c>
      <c r="AK44" s="396"/>
      <c r="AL44" s="396"/>
      <c r="AM44" s="396"/>
      <c r="AN44" s="396"/>
      <c r="AO44" s="420" t="s">
        <v>38</v>
      </c>
      <c r="AP44" s="421"/>
      <c r="AQ44" s="421"/>
      <c r="AR44" s="421"/>
      <c r="AS44" s="421"/>
      <c r="AT44" s="454" t="s">
        <v>30</v>
      </c>
      <c r="AU44" s="396"/>
      <c r="AV44" s="396"/>
      <c r="AW44" s="396"/>
      <c r="AX44" s="396"/>
      <c r="AY44" s="396"/>
      <c r="AZ44" s="455"/>
      <c r="BA44" s="7"/>
    </row>
    <row r="45" spans="1:53" s="1" customFormat="1" ht="37.5" customHeight="1" x14ac:dyDescent="0.2">
      <c r="A45" s="16"/>
      <c r="B45" s="451">
        <f>B12</f>
        <v>0</v>
      </c>
      <c r="C45" s="452"/>
      <c r="D45" s="452"/>
      <c r="E45" s="452"/>
      <c r="F45" s="452"/>
      <c r="G45" s="452"/>
      <c r="H45" s="452"/>
      <c r="I45" s="452"/>
      <c r="J45" s="452"/>
      <c r="K45" s="452"/>
      <c r="L45" s="453"/>
      <c r="M45" s="466">
        <f>M12</f>
        <v>0</v>
      </c>
      <c r="N45" s="467"/>
      <c r="O45" s="468">
        <f>O12</f>
        <v>0</v>
      </c>
      <c r="P45" s="469"/>
      <c r="Q45" s="470"/>
      <c r="R45" s="471">
        <f t="shared" ref="R45" si="3">R12</f>
        <v>0</v>
      </c>
      <c r="S45" s="469"/>
      <c r="T45" s="470"/>
      <c r="U45" s="471">
        <f t="shared" ref="U45" si="4">U12</f>
        <v>0</v>
      </c>
      <c r="V45" s="469"/>
      <c r="W45" s="472"/>
      <c r="X45" s="473">
        <f t="shared" ref="X45" si="5">X12</f>
        <v>0</v>
      </c>
      <c r="Y45" s="365"/>
      <c r="Z45" s="366"/>
      <c r="AA45" s="364">
        <f t="shared" ref="AA45" si="6">AA12</f>
        <v>0</v>
      </c>
      <c r="AB45" s="365"/>
      <c r="AC45" s="366"/>
      <c r="AD45" s="364">
        <f t="shared" ref="AD45" si="7">AD12</f>
        <v>0</v>
      </c>
      <c r="AE45" s="365"/>
      <c r="AF45" s="367"/>
      <c r="AG45" s="409">
        <f>AG12</f>
        <v>0</v>
      </c>
      <c r="AH45" s="410"/>
      <c r="AI45" s="411"/>
      <c r="AJ45" s="463">
        <f>AJ12</f>
        <v>0</v>
      </c>
      <c r="AK45" s="462"/>
      <c r="AL45" s="462"/>
      <c r="AM45" s="462"/>
      <c r="AN45" s="464"/>
      <c r="AO45" s="459">
        <f>AO12</f>
        <v>0</v>
      </c>
      <c r="AP45" s="460"/>
      <c r="AQ45" s="461"/>
      <c r="AR45" s="462">
        <f>AR12</f>
        <v>0</v>
      </c>
      <c r="AS45" s="462"/>
      <c r="AT45" s="456">
        <f>AT12</f>
        <v>0</v>
      </c>
      <c r="AU45" s="457"/>
      <c r="AV45" s="457"/>
      <c r="AW45" s="457"/>
      <c r="AX45" s="457"/>
      <c r="AY45" s="457"/>
      <c r="AZ45" s="458"/>
      <c r="BA45" s="16"/>
    </row>
    <row r="46" spans="1:53" s="1" customFormat="1" ht="37.5" customHeight="1" x14ac:dyDescent="0.2">
      <c r="A46" s="16"/>
      <c r="B46" s="442">
        <f t="shared" ref="B46:B55" si="8">B13</f>
        <v>0</v>
      </c>
      <c r="C46" s="443"/>
      <c r="D46" s="443"/>
      <c r="E46" s="443"/>
      <c r="F46" s="443"/>
      <c r="G46" s="443"/>
      <c r="H46" s="443"/>
      <c r="I46" s="443"/>
      <c r="J46" s="443"/>
      <c r="K46" s="443"/>
      <c r="L46" s="444"/>
      <c r="M46" s="368">
        <f t="shared" ref="M46:M55" si="9">M13</f>
        <v>0</v>
      </c>
      <c r="N46" s="363"/>
      <c r="O46" s="439">
        <f t="shared" ref="O46:O55" si="10">O13</f>
        <v>0</v>
      </c>
      <c r="P46" s="394"/>
      <c r="Q46" s="395"/>
      <c r="R46" s="393">
        <f t="shared" ref="R46" si="11">R13</f>
        <v>0</v>
      </c>
      <c r="S46" s="394"/>
      <c r="T46" s="395"/>
      <c r="U46" s="393">
        <f t="shared" ref="U46" si="12">U13</f>
        <v>0</v>
      </c>
      <c r="V46" s="394"/>
      <c r="W46" s="440"/>
      <c r="X46" s="368">
        <f t="shared" ref="X46" si="13">X13</f>
        <v>0</v>
      </c>
      <c r="Y46" s="361"/>
      <c r="Z46" s="362"/>
      <c r="AA46" s="360">
        <f t="shared" ref="AA46" si="14">AA13</f>
        <v>0</v>
      </c>
      <c r="AB46" s="361"/>
      <c r="AC46" s="362"/>
      <c r="AD46" s="360">
        <f t="shared" ref="AD46" si="15">AD13</f>
        <v>0</v>
      </c>
      <c r="AE46" s="361"/>
      <c r="AF46" s="363"/>
      <c r="AG46" s="368">
        <f t="shared" ref="AG46:AG55" si="16">AG13</f>
        <v>0</v>
      </c>
      <c r="AH46" s="361"/>
      <c r="AI46" s="362"/>
      <c r="AJ46" s="381">
        <f t="shared" ref="AJ46:AJ55" si="17">AJ13</f>
        <v>0</v>
      </c>
      <c r="AK46" s="373"/>
      <c r="AL46" s="373"/>
      <c r="AM46" s="373"/>
      <c r="AN46" s="382"/>
      <c r="AO46" s="375">
        <f t="shared" ref="AO46:AO55" si="18">AO13</f>
        <v>0</v>
      </c>
      <c r="AP46" s="376"/>
      <c r="AQ46" s="377"/>
      <c r="AR46" s="373">
        <f t="shared" ref="AR46:AR55" si="19">AR13</f>
        <v>0</v>
      </c>
      <c r="AS46" s="373"/>
      <c r="AT46" s="372">
        <f t="shared" ref="AT46:AT55" si="20">AT13</f>
        <v>0</v>
      </c>
      <c r="AU46" s="373"/>
      <c r="AV46" s="373"/>
      <c r="AW46" s="373"/>
      <c r="AX46" s="373"/>
      <c r="AY46" s="373"/>
      <c r="AZ46" s="374"/>
      <c r="BA46" s="16"/>
    </row>
    <row r="47" spans="1:53" s="1" customFormat="1" ht="37.5" customHeight="1" x14ac:dyDescent="0.2">
      <c r="A47" s="16"/>
      <c r="B47" s="442">
        <f t="shared" si="8"/>
        <v>0</v>
      </c>
      <c r="C47" s="443"/>
      <c r="D47" s="443"/>
      <c r="E47" s="443"/>
      <c r="F47" s="443"/>
      <c r="G47" s="443"/>
      <c r="H47" s="443"/>
      <c r="I47" s="443"/>
      <c r="J47" s="443"/>
      <c r="K47" s="443"/>
      <c r="L47" s="444"/>
      <c r="M47" s="368">
        <f t="shared" si="9"/>
        <v>0</v>
      </c>
      <c r="N47" s="363"/>
      <c r="O47" s="439">
        <f t="shared" si="10"/>
        <v>0</v>
      </c>
      <c r="P47" s="394"/>
      <c r="Q47" s="395"/>
      <c r="R47" s="393">
        <f t="shared" ref="R47" si="21">R14</f>
        <v>0</v>
      </c>
      <c r="S47" s="394"/>
      <c r="T47" s="395"/>
      <c r="U47" s="393">
        <f t="shared" ref="U47" si="22">U14</f>
        <v>0</v>
      </c>
      <c r="V47" s="394"/>
      <c r="W47" s="440"/>
      <c r="X47" s="368">
        <f t="shared" ref="X47" si="23">X14</f>
        <v>0</v>
      </c>
      <c r="Y47" s="361"/>
      <c r="Z47" s="362"/>
      <c r="AA47" s="360">
        <f t="shared" ref="AA47" si="24">AA14</f>
        <v>0</v>
      </c>
      <c r="AB47" s="361"/>
      <c r="AC47" s="362"/>
      <c r="AD47" s="360">
        <f t="shared" ref="AD47" si="25">AD14</f>
        <v>0</v>
      </c>
      <c r="AE47" s="361"/>
      <c r="AF47" s="363"/>
      <c r="AG47" s="368">
        <f t="shared" si="16"/>
        <v>0</v>
      </c>
      <c r="AH47" s="361"/>
      <c r="AI47" s="362"/>
      <c r="AJ47" s="381">
        <f t="shared" si="17"/>
        <v>0</v>
      </c>
      <c r="AK47" s="373"/>
      <c r="AL47" s="373"/>
      <c r="AM47" s="373"/>
      <c r="AN47" s="382"/>
      <c r="AO47" s="375">
        <f t="shared" si="18"/>
        <v>0</v>
      </c>
      <c r="AP47" s="376"/>
      <c r="AQ47" s="377"/>
      <c r="AR47" s="373">
        <f t="shared" si="19"/>
        <v>0</v>
      </c>
      <c r="AS47" s="373"/>
      <c r="AT47" s="372">
        <f t="shared" si="20"/>
        <v>0</v>
      </c>
      <c r="AU47" s="373"/>
      <c r="AV47" s="373"/>
      <c r="AW47" s="373"/>
      <c r="AX47" s="373"/>
      <c r="AY47" s="373"/>
      <c r="AZ47" s="374"/>
      <c r="BA47" s="16"/>
    </row>
    <row r="48" spans="1:53" s="1" customFormat="1" ht="37.5" customHeight="1" x14ac:dyDescent="0.2">
      <c r="A48" s="16"/>
      <c r="B48" s="442">
        <f t="shared" si="8"/>
        <v>0</v>
      </c>
      <c r="C48" s="443"/>
      <c r="D48" s="443"/>
      <c r="E48" s="443"/>
      <c r="F48" s="443"/>
      <c r="G48" s="443"/>
      <c r="H48" s="443"/>
      <c r="I48" s="443"/>
      <c r="J48" s="443"/>
      <c r="K48" s="443"/>
      <c r="L48" s="444"/>
      <c r="M48" s="368">
        <f t="shared" si="9"/>
        <v>0</v>
      </c>
      <c r="N48" s="363"/>
      <c r="O48" s="439">
        <f t="shared" si="10"/>
        <v>0</v>
      </c>
      <c r="P48" s="394"/>
      <c r="Q48" s="395"/>
      <c r="R48" s="393">
        <f t="shared" ref="R48" si="26">R15</f>
        <v>0</v>
      </c>
      <c r="S48" s="394"/>
      <c r="T48" s="395"/>
      <c r="U48" s="393">
        <f t="shared" ref="U48" si="27">U15</f>
        <v>0</v>
      </c>
      <c r="V48" s="394"/>
      <c r="W48" s="440"/>
      <c r="X48" s="368">
        <f t="shared" ref="X48" si="28">X15</f>
        <v>0</v>
      </c>
      <c r="Y48" s="361"/>
      <c r="Z48" s="362"/>
      <c r="AA48" s="360">
        <f t="shared" ref="AA48" si="29">AA15</f>
        <v>0</v>
      </c>
      <c r="AB48" s="361"/>
      <c r="AC48" s="362"/>
      <c r="AD48" s="360">
        <f t="shared" ref="AD48" si="30">AD15</f>
        <v>0</v>
      </c>
      <c r="AE48" s="361"/>
      <c r="AF48" s="363"/>
      <c r="AG48" s="368">
        <f t="shared" si="16"/>
        <v>0</v>
      </c>
      <c r="AH48" s="361"/>
      <c r="AI48" s="362"/>
      <c r="AJ48" s="381">
        <f t="shared" si="17"/>
        <v>0</v>
      </c>
      <c r="AK48" s="373"/>
      <c r="AL48" s="373"/>
      <c r="AM48" s="373"/>
      <c r="AN48" s="382"/>
      <c r="AO48" s="375">
        <f t="shared" si="18"/>
        <v>0</v>
      </c>
      <c r="AP48" s="376"/>
      <c r="AQ48" s="377"/>
      <c r="AR48" s="373">
        <f t="shared" si="19"/>
        <v>0</v>
      </c>
      <c r="AS48" s="373"/>
      <c r="AT48" s="372">
        <f t="shared" si="20"/>
        <v>0</v>
      </c>
      <c r="AU48" s="373"/>
      <c r="AV48" s="373"/>
      <c r="AW48" s="373"/>
      <c r="AX48" s="373"/>
      <c r="AY48" s="373"/>
      <c r="AZ48" s="374"/>
      <c r="BA48" s="16"/>
    </row>
    <row r="49" spans="1:53" s="1" customFormat="1" ht="37.5" customHeight="1" x14ac:dyDescent="0.2">
      <c r="A49" s="16"/>
      <c r="B49" s="442">
        <f t="shared" si="8"/>
        <v>0</v>
      </c>
      <c r="C49" s="443"/>
      <c r="D49" s="443"/>
      <c r="E49" s="443"/>
      <c r="F49" s="443"/>
      <c r="G49" s="443"/>
      <c r="H49" s="443"/>
      <c r="I49" s="443"/>
      <c r="J49" s="443"/>
      <c r="K49" s="443"/>
      <c r="L49" s="444"/>
      <c r="M49" s="368">
        <f t="shared" si="9"/>
        <v>0</v>
      </c>
      <c r="N49" s="363"/>
      <c r="O49" s="439">
        <f t="shared" si="10"/>
        <v>0</v>
      </c>
      <c r="P49" s="394"/>
      <c r="Q49" s="395"/>
      <c r="R49" s="393">
        <f t="shared" ref="R49" si="31">R16</f>
        <v>0</v>
      </c>
      <c r="S49" s="394"/>
      <c r="T49" s="395"/>
      <c r="U49" s="393">
        <f t="shared" ref="U49" si="32">U16</f>
        <v>0</v>
      </c>
      <c r="V49" s="394"/>
      <c r="W49" s="440"/>
      <c r="X49" s="368">
        <f t="shared" ref="X49" si="33">X16</f>
        <v>0</v>
      </c>
      <c r="Y49" s="361"/>
      <c r="Z49" s="362"/>
      <c r="AA49" s="360">
        <f t="shared" ref="AA49" si="34">AA16</f>
        <v>0</v>
      </c>
      <c r="AB49" s="361"/>
      <c r="AC49" s="362"/>
      <c r="AD49" s="360">
        <f t="shared" ref="AD49" si="35">AD16</f>
        <v>0</v>
      </c>
      <c r="AE49" s="361"/>
      <c r="AF49" s="363"/>
      <c r="AG49" s="368">
        <f t="shared" si="16"/>
        <v>0</v>
      </c>
      <c r="AH49" s="361"/>
      <c r="AI49" s="362"/>
      <c r="AJ49" s="381">
        <f t="shared" si="17"/>
        <v>0</v>
      </c>
      <c r="AK49" s="373"/>
      <c r="AL49" s="373"/>
      <c r="AM49" s="373"/>
      <c r="AN49" s="382"/>
      <c r="AO49" s="375">
        <f t="shared" si="18"/>
        <v>0</v>
      </c>
      <c r="AP49" s="376"/>
      <c r="AQ49" s="377"/>
      <c r="AR49" s="373">
        <f t="shared" si="19"/>
        <v>0</v>
      </c>
      <c r="AS49" s="373"/>
      <c r="AT49" s="372">
        <f t="shared" si="20"/>
        <v>0</v>
      </c>
      <c r="AU49" s="373"/>
      <c r="AV49" s="373"/>
      <c r="AW49" s="373"/>
      <c r="AX49" s="373"/>
      <c r="AY49" s="373"/>
      <c r="AZ49" s="374"/>
      <c r="BA49" s="16"/>
    </row>
    <row r="50" spans="1:53" s="1" customFormat="1" ht="37.5" customHeight="1" x14ac:dyDescent="0.2">
      <c r="A50" s="16"/>
      <c r="B50" s="442">
        <f t="shared" si="8"/>
        <v>0</v>
      </c>
      <c r="C50" s="443"/>
      <c r="D50" s="443"/>
      <c r="E50" s="443"/>
      <c r="F50" s="443"/>
      <c r="G50" s="443"/>
      <c r="H50" s="443"/>
      <c r="I50" s="443"/>
      <c r="J50" s="443"/>
      <c r="K50" s="443"/>
      <c r="L50" s="444"/>
      <c r="M50" s="368">
        <f t="shared" si="9"/>
        <v>0</v>
      </c>
      <c r="N50" s="363"/>
      <c r="O50" s="439">
        <f t="shared" si="10"/>
        <v>0</v>
      </c>
      <c r="P50" s="394"/>
      <c r="Q50" s="395"/>
      <c r="R50" s="393">
        <f t="shared" ref="R50" si="36">R17</f>
        <v>0</v>
      </c>
      <c r="S50" s="394"/>
      <c r="T50" s="395"/>
      <c r="U50" s="393">
        <f t="shared" ref="U50" si="37">U17</f>
        <v>0</v>
      </c>
      <c r="V50" s="394"/>
      <c r="W50" s="440"/>
      <c r="X50" s="368">
        <f t="shared" ref="X50" si="38">X17</f>
        <v>0</v>
      </c>
      <c r="Y50" s="361"/>
      <c r="Z50" s="362"/>
      <c r="AA50" s="360">
        <f t="shared" ref="AA50" si="39">AA17</f>
        <v>0</v>
      </c>
      <c r="AB50" s="361"/>
      <c r="AC50" s="362"/>
      <c r="AD50" s="360">
        <f t="shared" ref="AD50" si="40">AD17</f>
        <v>0</v>
      </c>
      <c r="AE50" s="361"/>
      <c r="AF50" s="363"/>
      <c r="AG50" s="368">
        <f t="shared" si="16"/>
        <v>0</v>
      </c>
      <c r="AH50" s="361"/>
      <c r="AI50" s="362"/>
      <c r="AJ50" s="381">
        <f t="shared" si="17"/>
        <v>0</v>
      </c>
      <c r="AK50" s="373"/>
      <c r="AL50" s="373"/>
      <c r="AM50" s="373"/>
      <c r="AN50" s="382"/>
      <c r="AO50" s="375">
        <f t="shared" si="18"/>
        <v>0</v>
      </c>
      <c r="AP50" s="376"/>
      <c r="AQ50" s="377"/>
      <c r="AR50" s="373">
        <f t="shared" si="19"/>
        <v>0</v>
      </c>
      <c r="AS50" s="373"/>
      <c r="AT50" s="372">
        <f t="shared" si="20"/>
        <v>0</v>
      </c>
      <c r="AU50" s="373"/>
      <c r="AV50" s="373"/>
      <c r="AW50" s="373"/>
      <c r="AX50" s="373"/>
      <c r="AY50" s="373"/>
      <c r="AZ50" s="374"/>
      <c r="BA50" s="16"/>
    </row>
    <row r="51" spans="1:53" s="1" customFormat="1" ht="37.5" customHeight="1" x14ac:dyDescent="0.2">
      <c r="A51" s="16"/>
      <c r="B51" s="442">
        <f t="shared" si="8"/>
        <v>0</v>
      </c>
      <c r="C51" s="443"/>
      <c r="D51" s="443"/>
      <c r="E51" s="443"/>
      <c r="F51" s="443"/>
      <c r="G51" s="443"/>
      <c r="H51" s="443"/>
      <c r="I51" s="443"/>
      <c r="J51" s="443"/>
      <c r="K51" s="443"/>
      <c r="L51" s="444"/>
      <c r="M51" s="368">
        <f t="shared" si="9"/>
        <v>0</v>
      </c>
      <c r="N51" s="363"/>
      <c r="O51" s="439">
        <f t="shared" si="10"/>
        <v>0</v>
      </c>
      <c r="P51" s="394"/>
      <c r="Q51" s="395"/>
      <c r="R51" s="393">
        <f t="shared" ref="R51" si="41">R18</f>
        <v>0</v>
      </c>
      <c r="S51" s="394"/>
      <c r="T51" s="395"/>
      <c r="U51" s="393">
        <f t="shared" ref="U51" si="42">U18</f>
        <v>0</v>
      </c>
      <c r="V51" s="394"/>
      <c r="W51" s="440"/>
      <c r="X51" s="368">
        <f t="shared" ref="X51" si="43">X18</f>
        <v>0</v>
      </c>
      <c r="Y51" s="361"/>
      <c r="Z51" s="362"/>
      <c r="AA51" s="360">
        <f t="shared" ref="AA51" si="44">AA18</f>
        <v>0</v>
      </c>
      <c r="AB51" s="361"/>
      <c r="AC51" s="362"/>
      <c r="AD51" s="360">
        <f t="shared" ref="AD51" si="45">AD18</f>
        <v>0</v>
      </c>
      <c r="AE51" s="361"/>
      <c r="AF51" s="363"/>
      <c r="AG51" s="368">
        <f t="shared" si="16"/>
        <v>0</v>
      </c>
      <c r="AH51" s="361"/>
      <c r="AI51" s="362"/>
      <c r="AJ51" s="381">
        <f t="shared" si="17"/>
        <v>0</v>
      </c>
      <c r="AK51" s="373"/>
      <c r="AL51" s="373"/>
      <c r="AM51" s="373"/>
      <c r="AN51" s="382"/>
      <c r="AO51" s="375">
        <f t="shared" si="18"/>
        <v>0</v>
      </c>
      <c r="AP51" s="376"/>
      <c r="AQ51" s="377"/>
      <c r="AR51" s="373">
        <f t="shared" si="19"/>
        <v>0</v>
      </c>
      <c r="AS51" s="373"/>
      <c r="AT51" s="372">
        <f t="shared" si="20"/>
        <v>0</v>
      </c>
      <c r="AU51" s="373"/>
      <c r="AV51" s="373"/>
      <c r="AW51" s="373"/>
      <c r="AX51" s="373"/>
      <c r="AY51" s="373"/>
      <c r="AZ51" s="374"/>
      <c r="BA51" s="16"/>
    </row>
    <row r="52" spans="1:53" s="1" customFormat="1" ht="37.5" customHeight="1" x14ac:dyDescent="0.2">
      <c r="A52" s="16"/>
      <c r="B52" s="442">
        <f t="shared" si="8"/>
        <v>0</v>
      </c>
      <c r="C52" s="443"/>
      <c r="D52" s="443"/>
      <c r="E52" s="443"/>
      <c r="F52" s="443"/>
      <c r="G52" s="443"/>
      <c r="H52" s="443"/>
      <c r="I52" s="443"/>
      <c r="J52" s="443"/>
      <c r="K52" s="443"/>
      <c r="L52" s="444"/>
      <c r="M52" s="368">
        <f t="shared" si="9"/>
        <v>0</v>
      </c>
      <c r="N52" s="363"/>
      <c r="O52" s="439">
        <f t="shared" si="10"/>
        <v>0</v>
      </c>
      <c r="P52" s="394"/>
      <c r="Q52" s="395"/>
      <c r="R52" s="393">
        <f t="shared" ref="R52" si="46">R19</f>
        <v>0</v>
      </c>
      <c r="S52" s="394"/>
      <c r="T52" s="395"/>
      <c r="U52" s="393">
        <f t="shared" ref="U52" si="47">U19</f>
        <v>0</v>
      </c>
      <c r="V52" s="394"/>
      <c r="W52" s="440"/>
      <c r="X52" s="368">
        <f t="shared" ref="X52" si="48">X19</f>
        <v>0</v>
      </c>
      <c r="Y52" s="361"/>
      <c r="Z52" s="362"/>
      <c r="AA52" s="360">
        <f t="shared" ref="AA52" si="49">AA19</f>
        <v>0</v>
      </c>
      <c r="AB52" s="361"/>
      <c r="AC52" s="362"/>
      <c r="AD52" s="360">
        <f t="shared" ref="AD52" si="50">AD19</f>
        <v>0</v>
      </c>
      <c r="AE52" s="361"/>
      <c r="AF52" s="363"/>
      <c r="AG52" s="368">
        <f t="shared" si="16"/>
        <v>0</v>
      </c>
      <c r="AH52" s="361"/>
      <c r="AI52" s="362"/>
      <c r="AJ52" s="381">
        <f t="shared" si="17"/>
        <v>0</v>
      </c>
      <c r="AK52" s="373"/>
      <c r="AL52" s="373"/>
      <c r="AM52" s="373"/>
      <c r="AN52" s="382"/>
      <c r="AO52" s="375">
        <f t="shared" si="18"/>
        <v>0</v>
      </c>
      <c r="AP52" s="376"/>
      <c r="AQ52" s="377"/>
      <c r="AR52" s="373">
        <f t="shared" si="19"/>
        <v>0</v>
      </c>
      <c r="AS52" s="373"/>
      <c r="AT52" s="372">
        <f t="shared" si="20"/>
        <v>0</v>
      </c>
      <c r="AU52" s="373"/>
      <c r="AV52" s="373"/>
      <c r="AW52" s="373"/>
      <c r="AX52" s="373"/>
      <c r="AY52" s="373"/>
      <c r="AZ52" s="374"/>
      <c r="BA52" s="16"/>
    </row>
    <row r="53" spans="1:53" s="1" customFormat="1" ht="37.5" customHeight="1" x14ac:dyDescent="0.2">
      <c r="A53" s="16"/>
      <c r="B53" s="442">
        <f t="shared" si="8"/>
        <v>0</v>
      </c>
      <c r="C53" s="443"/>
      <c r="D53" s="443"/>
      <c r="E53" s="443"/>
      <c r="F53" s="443"/>
      <c r="G53" s="443"/>
      <c r="H53" s="443"/>
      <c r="I53" s="443"/>
      <c r="J53" s="443"/>
      <c r="K53" s="443"/>
      <c r="L53" s="444"/>
      <c r="M53" s="368">
        <f t="shared" si="9"/>
        <v>0</v>
      </c>
      <c r="N53" s="363"/>
      <c r="O53" s="439">
        <f t="shared" si="10"/>
        <v>0</v>
      </c>
      <c r="P53" s="394"/>
      <c r="Q53" s="395"/>
      <c r="R53" s="393">
        <f t="shared" ref="R53" si="51">R20</f>
        <v>0</v>
      </c>
      <c r="S53" s="394"/>
      <c r="T53" s="395"/>
      <c r="U53" s="393">
        <f t="shared" ref="U53" si="52">U20</f>
        <v>0</v>
      </c>
      <c r="V53" s="394"/>
      <c r="W53" s="440"/>
      <c r="X53" s="368">
        <f t="shared" ref="X53" si="53">X20</f>
        <v>0</v>
      </c>
      <c r="Y53" s="361"/>
      <c r="Z53" s="362"/>
      <c r="AA53" s="360">
        <f t="shared" ref="AA53" si="54">AA20</f>
        <v>0</v>
      </c>
      <c r="AB53" s="361"/>
      <c r="AC53" s="362"/>
      <c r="AD53" s="360">
        <f t="shared" ref="AD53" si="55">AD20</f>
        <v>0</v>
      </c>
      <c r="AE53" s="361"/>
      <c r="AF53" s="363"/>
      <c r="AG53" s="368">
        <f t="shared" si="16"/>
        <v>0</v>
      </c>
      <c r="AH53" s="361"/>
      <c r="AI53" s="362"/>
      <c r="AJ53" s="381">
        <f t="shared" si="17"/>
        <v>0</v>
      </c>
      <c r="AK53" s="373"/>
      <c r="AL53" s="373"/>
      <c r="AM53" s="373"/>
      <c r="AN53" s="382"/>
      <c r="AO53" s="375">
        <f t="shared" si="18"/>
        <v>0</v>
      </c>
      <c r="AP53" s="376"/>
      <c r="AQ53" s="377"/>
      <c r="AR53" s="373">
        <f t="shared" si="19"/>
        <v>0</v>
      </c>
      <c r="AS53" s="373"/>
      <c r="AT53" s="372">
        <f t="shared" si="20"/>
        <v>0</v>
      </c>
      <c r="AU53" s="373"/>
      <c r="AV53" s="373"/>
      <c r="AW53" s="373"/>
      <c r="AX53" s="373"/>
      <c r="AY53" s="373"/>
      <c r="AZ53" s="374"/>
      <c r="BA53" s="16"/>
    </row>
    <row r="54" spans="1:53" s="1" customFormat="1" ht="37.5" customHeight="1" x14ac:dyDescent="0.2">
      <c r="A54" s="16"/>
      <c r="B54" s="442">
        <f t="shared" si="8"/>
        <v>0</v>
      </c>
      <c r="C54" s="443"/>
      <c r="D54" s="443"/>
      <c r="E54" s="443"/>
      <c r="F54" s="443"/>
      <c r="G54" s="443"/>
      <c r="H54" s="443"/>
      <c r="I54" s="443"/>
      <c r="J54" s="443"/>
      <c r="K54" s="443"/>
      <c r="L54" s="444"/>
      <c r="M54" s="368">
        <f t="shared" si="9"/>
        <v>0</v>
      </c>
      <c r="N54" s="363"/>
      <c r="O54" s="439">
        <f t="shared" si="10"/>
        <v>0</v>
      </c>
      <c r="P54" s="394"/>
      <c r="Q54" s="395"/>
      <c r="R54" s="393">
        <f t="shared" ref="R54" si="56">R21</f>
        <v>0</v>
      </c>
      <c r="S54" s="394"/>
      <c r="T54" s="395"/>
      <c r="U54" s="393">
        <f t="shared" ref="U54" si="57">U21</f>
        <v>0</v>
      </c>
      <c r="V54" s="394"/>
      <c r="W54" s="440"/>
      <c r="X54" s="368">
        <f t="shared" ref="X54" si="58">X21</f>
        <v>0</v>
      </c>
      <c r="Y54" s="361"/>
      <c r="Z54" s="362"/>
      <c r="AA54" s="360">
        <f t="shared" ref="AA54" si="59">AA21</f>
        <v>0</v>
      </c>
      <c r="AB54" s="361"/>
      <c r="AC54" s="362"/>
      <c r="AD54" s="360">
        <f t="shared" ref="AD54" si="60">AD21</f>
        <v>0</v>
      </c>
      <c r="AE54" s="361"/>
      <c r="AF54" s="363"/>
      <c r="AG54" s="368">
        <f t="shared" si="16"/>
        <v>0</v>
      </c>
      <c r="AH54" s="361"/>
      <c r="AI54" s="362"/>
      <c r="AJ54" s="381">
        <f t="shared" si="17"/>
        <v>0</v>
      </c>
      <c r="AK54" s="373"/>
      <c r="AL54" s="373"/>
      <c r="AM54" s="373"/>
      <c r="AN54" s="382"/>
      <c r="AO54" s="375">
        <f t="shared" si="18"/>
        <v>0</v>
      </c>
      <c r="AP54" s="376"/>
      <c r="AQ54" s="377"/>
      <c r="AR54" s="373">
        <f t="shared" si="19"/>
        <v>0</v>
      </c>
      <c r="AS54" s="373"/>
      <c r="AT54" s="372">
        <f t="shared" si="20"/>
        <v>0</v>
      </c>
      <c r="AU54" s="373"/>
      <c r="AV54" s="373"/>
      <c r="AW54" s="373"/>
      <c r="AX54" s="373"/>
      <c r="AY54" s="373"/>
      <c r="AZ54" s="374"/>
      <c r="BA54" s="16"/>
    </row>
    <row r="55" spans="1:53" s="1" customFormat="1" ht="37.5" customHeight="1" thickBot="1" x14ac:dyDescent="0.25">
      <c r="A55" s="16"/>
      <c r="B55" s="442">
        <f t="shared" si="8"/>
        <v>0</v>
      </c>
      <c r="C55" s="443"/>
      <c r="D55" s="443"/>
      <c r="E55" s="443"/>
      <c r="F55" s="443"/>
      <c r="G55" s="443"/>
      <c r="H55" s="443"/>
      <c r="I55" s="443"/>
      <c r="J55" s="443"/>
      <c r="K55" s="443"/>
      <c r="L55" s="444"/>
      <c r="M55" s="368">
        <f t="shared" si="9"/>
        <v>0</v>
      </c>
      <c r="N55" s="363"/>
      <c r="O55" s="439">
        <f t="shared" si="10"/>
        <v>0</v>
      </c>
      <c r="P55" s="394"/>
      <c r="Q55" s="395"/>
      <c r="R55" s="393">
        <f t="shared" ref="R55" si="61">R22</f>
        <v>0</v>
      </c>
      <c r="S55" s="394"/>
      <c r="T55" s="395"/>
      <c r="U55" s="393">
        <f t="shared" ref="U55" si="62">U22</f>
        <v>0</v>
      </c>
      <c r="V55" s="394"/>
      <c r="W55" s="440"/>
      <c r="X55" s="368">
        <f t="shared" ref="X55" si="63">X22</f>
        <v>0</v>
      </c>
      <c r="Y55" s="361"/>
      <c r="Z55" s="362"/>
      <c r="AA55" s="360">
        <f t="shared" ref="AA55" si="64">AA22</f>
        <v>0</v>
      </c>
      <c r="AB55" s="361"/>
      <c r="AC55" s="362"/>
      <c r="AD55" s="360">
        <f t="shared" ref="AD55" si="65">AD22</f>
        <v>0</v>
      </c>
      <c r="AE55" s="361"/>
      <c r="AF55" s="363"/>
      <c r="AG55" s="368">
        <f t="shared" si="16"/>
        <v>0</v>
      </c>
      <c r="AH55" s="361"/>
      <c r="AI55" s="362"/>
      <c r="AJ55" s="381">
        <f t="shared" si="17"/>
        <v>0</v>
      </c>
      <c r="AK55" s="373"/>
      <c r="AL55" s="373"/>
      <c r="AM55" s="373"/>
      <c r="AN55" s="382"/>
      <c r="AO55" s="375">
        <f t="shared" si="18"/>
        <v>0</v>
      </c>
      <c r="AP55" s="376"/>
      <c r="AQ55" s="377"/>
      <c r="AR55" s="373">
        <f t="shared" si="19"/>
        <v>0</v>
      </c>
      <c r="AS55" s="373"/>
      <c r="AT55" s="372">
        <f t="shared" si="20"/>
        <v>0</v>
      </c>
      <c r="AU55" s="373"/>
      <c r="AV55" s="373"/>
      <c r="AW55" s="373"/>
      <c r="AX55" s="373"/>
      <c r="AY55" s="373"/>
      <c r="AZ55" s="374"/>
      <c r="BA55" s="16"/>
    </row>
    <row r="56" spans="1:53" s="1" customFormat="1" ht="37.5" customHeight="1" x14ac:dyDescent="0.2">
      <c r="A56" s="16"/>
      <c r="B56" s="523" t="s">
        <v>243</v>
      </c>
      <c r="C56" s="524"/>
      <c r="D56" s="524"/>
      <c r="E56" s="524"/>
      <c r="F56" s="524"/>
      <c r="G56" s="524"/>
      <c r="H56" s="524"/>
      <c r="I56" s="524"/>
      <c r="J56" s="524"/>
      <c r="K56" s="524"/>
      <c r="L56" s="554"/>
      <c r="M56" s="579" t="s">
        <v>245</v>
      </c>
      <c r="N56" s="580"/>
      <c r="O56" s="580"/>
      <c r="P56" s="580"/>
      <c r="Q56" s="580"/>
      <c r="R56" s="580"/>
      <c r="S56" s="580"/>
      <c r="T56" s="581"/>
      <c r="U56" s="165"/>
      <c r="V56" s="157"/>
      <c r="W56" s="157"/>
      <c r="X56" s="158"/>
      <c r="Y56" s="158"/>
      <c r="Z56" s="158"/>
      <c r="AA56" s="158"/>
      <c r="AB56" s="158"/>
      <c r="AC56" s="158"/>
      <c r="AD56" s="158"/>
      <c r="AE56" s="158"/>
      <c r="AF56" s="158"/>
      <c r="AG56" s="158"/>
      <c r="AH56" s="158"/>
      <c r="AI56" s="158"/>
      <c r="AJ56" s="158"/>
      <c r="AK56" s="169"/>
      <c r="AL56" s="582" t="s">
        <v>244</v>
      </c>
      <c r="AM56" s="583"/>
      <c r="AN56" s="583"/>
      <c r="AO56" s="583"/>
      <c r="AP56" s="583"/>
      <c r="AQ56" s="583"/>
      <c r="AR56" s="583"/>
      <c r="AS56" s="584"/>
      <c r="AT56" s="383" t="s">
        <v>246</v>
      </c>
      <c r="AU56" s="384"/>
      <c r="AV56" s="384"/>
      <c r="AW56" s="384"/>
      <c r="AX56" s="384"/>
      <c r="AY56" s="384"/>
      <c r="AZ56" s="385"/>
      <c r="BA56" s="16"/>
    </row>
    <row r="57" spans="1:53" s="1" customFormat="1" ht="37.5" customHeight="1" x14ac:dyDescent="0.2">
      <c r="A57" s="16"/>
      <c r="B57" s="576">
        <f>B24</f>
        <v>0</v>
      </c>
      <c r="C57" s="577"/>
      <c r="D57" s="577"/>
      <c r="E57" s="577"/>
      <c r="F57" s="577"/>
      <c r="G57" s="577"/>
      <c r="H57" s="577"/>
      <c r="I57" s="577"/>
      <c r="J57" s="577"/>
      <c r="K57" s="577"/>
      <c r="L57" s="578"/>
      <c r="M57" s="585">
        <f>M24</f>
        <v>0</v>
      </c>
      <c r="N57" s="586"/>
      <c r="O57" s="586"/>
      <c r="P57" s="586"/>
      <c r="Q57" s="586"/>
      <c r="R57" s="586"/>
      <c r="S57" s="586"/>
      <c r="T57" s="587"/>
      <c r="U57" s="170"/>
      <c r="V57" s="166"/>
      <c r="W57" s="166"/>
      <c r="X57" s="159"/>
      <c r="Y57" s="159"/>
      <c r="Z57" s="159"/>
      <c r="AA57" s="159"/>
      <c r="AB57" s="159"/>
      <c r="AC57" s="159"/>
      <c r="AD57" s="159"/>
      <c r="AE57" s="159"/>
      <c r="AF57" s="159"/>
      <c r="AG57" s="159"/>
      <c r="AH57" s="159"/>
      <c r="AI57" s="159"/>
      <c r="AJ57" s="159"/>
      <c r="AK57" s="160"/>
      <c r="AL57" s="588" t="s">
        <v>247</v>
      </c>
      <c r="AM57" s="589"/>
      <c r="AN57" s="589"/>
      <c r="AO57" s="589"/>
      <c r="AP57" s="589"/>
      <c r="AQ57" s="589"/>
      <c r="AR57" s="589"/>
      <c r="AS57" s="590"/>
      <c r="AT57" s="378">
        <f>AT24</f>
        <v>0</v>
      </c>
      <c r="AU57" s="379"/>
      <c r="AV57" s="379"/>
      <c r="AW57" s="379"/>
      <c r="AX57" s="379"/>
      <c r="AY57" s="379"/>
      <c r="AZ57" s="380"/>
      <c r="BA57" s="16"/>
    </row>
    <row r="58" spans="1:53" s="1" customFormat="1" ht="37.5" customHeight="1" x14ac:dyDescent="0.2">
      <c r="A58" s="16"/>
      <c r="B58" s="442">
        <f t="shared" ref="B58:B59" si="66">B25</f>
        <v>0</v>
      </c>
      <c r="C58" s="443"/>
      <c r="D58" s="443"/>
      <c r="E58" s="443"/>
      <c r="F58" s="443"/>
      <c r="G58" s="443"/>
      <c r="H58" s="443"/>
      <c r="I58" s="443"/>
      <c r="J58" s="443"/>
      <c r="K58" s="443"/>
      <c r="L58" s="444"/>
      <c r="M58" s="372">
        <f t="shared" ref="M58:M59" si="67">M25</f>
        <v>0</v>
      </c>
      <c r="N58" s="373"/>
      <c r="O58" s="373"/>
      <c r="P58" s="373"/>
      <c r="Q58" s="373"/>
      <c r="R58" s="373"/>
      <c r="S58" s="373"/>
      <c r="T58" s="591"/>
      <c r="U58" s="171"/>
      <c r="V58" s="167"/>
      <c r="W58" s="167"/>
      <c r="X58" s="161"/>
      <c r="Y58" s="161"/>
      <c r="Z58" s="161"/>
      <c r="AA58" s="161"/>
      <c r="AB58" s="161"/>
      <c r="AC58" s="161"/>
      <c r="AD58" s="161"/>
      <c r="AE58" s="161"/>
      <c r="AF58" s="161"/>
      <c r="AG58" s="161"/>
      <c r="AH58" s="161"/>
      <c r="AI58" s="161"/>
      <c r="AJ58" s="161"/>
      <c r="AK58" s="162"/>
      <c r="AL58" s="592" t="s">
        <v>247</v>
      </c>
      <c r="AM58" s="593"/>
      <c r="AN58" s="593"/>
      <c r="AO58" s="593"/>
      <c r="AP58" s="593"/>
      <c r="AQ58" s="593"/>
      <c r="AR58" s="593"/>
      <c r="AS58" s="594"/>
      <c r="AT58" s="372">
        <f t="shared" ref="AT58:AT59" si="68">AT25</f>
        <v>0</v>
      </c>
      <c r="AU58" s="373"/>
      <c r="AV58" s="373"/>
      <c r="AW58" s="373"/>
      <c r="AX58" s="373"/>
      <c r="AY58" s="373"/>
      <c r="AZ58" s="374"/>
      <c r="BA58" s="16"/>
    </row>
    <row r="59" spans="1:53" s="1" customFormat="1" ht="37.5" customHeight="1" thickBot="1" x14ac:dyDescent="0.25">
      <c r="A59" s="16"/>
      <c r="B59" s="573">
        <f t="shared" si="66"/>
        <v>0</v>
      </c>
      <c r="C59" s="574"/>
      <c r="D59" s="574"/>
      <c r="E59" s="574"/>
      <c r="F59" s="574"/>
      <c r="G59" s="574"/>
      <c r="H59" s="574"/>
      <c r="I59" s="574"/>
      <c r="J59" s="574"/>
      <c r="K59" s="574"/>
      <c r="L59" s="575"/>
      <c r="M59" s="512">
        <f t="shared" si="67"/>
        <v>0</v>
      </c>
      <c r="N59" s="513"/>
      <c r="O59" s="513"/>
      <c r="P59" s="513"/>
      <c r="Q59" s="513"/>
      <c r="R59" s="513"/>
      <c r="S59" s="513"/>
      <c r="T59" s="595"/>
      <c r="U59" s="172"/>
      <c r="V59" s="168"/>
      <c r="W59" s="168"/>
      <c r="X59" s="163"/>
      <c r="Y59" s="163"/>
      <c r="Z59" s="163"/>
      <c r="AA59" s="163"/>
      <c r="AB59" s="163"/>
      <c r="AC59" s="163"/>
      <c r="AD59" s="163"/>
      <c r="AE59" s="163"/>
      <c r="AF59" s="163"/>
      <c r="AG59" s="163"/>
      <c r="AH59" s="163"/>
      <c r="AI59" s="163"/>
      <c r="AJ59" s="163"/>
      <c r="AK59" s="164"/>
      <c r="AL59" s="596" t="s">
        <v>250</v>
      </c>
      <c r="AM59" s="597"/>
      <c r="AN59" s="597"/>
      <c r="AO59" s="597"/>
      <c r="AP59" s="597"/>
      <c r="AQ59" s="597"/>
      <c r="AR59" s="597"/>
      <c r="AS59" s="598"/>
      <c r="AT59" s="512">
        <f t="shared" si="68"/>
        <v>0</v>
      </c>
      <c r="AU59" s="513"/>
      <c r="AV59" s="513"/>
      <c r="AW59" s="513"/>
      <c r="AX59" s="513"/>
      <c r="AY59" s="513"/>
      <c r="AZ59" s="514"/>
      <c r="BA59" s="16"/>
    </row>
    <row r="60" spans="1:53" ht="36" customHeight="1" x14ac:dyDescent="0.2">
      <c r="A60" s="4"/>
      <c r="B60" s="480"/>
      <c r="C60" s="480"/>
      <c r="D60" s="480"/>
      <c r="E60" s="480"/>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121"/>
      <c r="AK60" s="121"/>
      <c r="AL60" s="121"/>
      <c r="AM60" s="121"/>
      <c r="AN60" s="523" t="s">
        <v>167</v>
      </c>
      <c r="AO60" s="524"/>
      <c r="AP60" s="524"/>
      <c r="AQ60" s="525"/>
      <c r="AR60" s="369">
        <f>AR27</f>
        <v>0</v>
      </c>
      <c r="AS60" s="370"/>
      <c r="AT60" s="370"/>
      <c r="AU60" s="370"/>
      <c r="AV60" s="370"/>
      <c r="AW60" s="370"/>
      <c r="AX60" s="370"/>
      <c r="AY60" s="370"/>
      <c r="AZ60" s="371"/>
      <c r="BA60" s="4"/>
    </row>
    <row r="61" spans="1:53" ht="36" customHeight="1" x14ac:dyDescent="0.2">
      <c r="A61" s="4"/>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
      <c r="AK61" s="4"/>
      <c r="AL61" s="4"/>
      <c r="AM61" s="4"/>
      <c r="AN61" s="518" t="s">
        <v>158</v>
      </c>
      <c r="AO61" s="392"/>
      <c r="AP61" s="392"/>
      <c r="AQ61" s="519"/>
      <c r="AR61" s="406">
        <f>AR28</f>
        <v>0</v>
      </c>
      <c r="AS61" s="407"/>
      <c r="AT61" s="407"/>
      <c r="AU61" s="407"/>
      <c r="AV61" s="407"/>
      <c r="AW61" s="407"/>
      <c r="AX61" s="407"/>
      <c r="AY61" s="407"/>
      <c r="AZ61" s="408"/>
      <c r="BA61" s="4"/>
    </row>
    <row r="62" spans="1:53" ht="36" customHeight="1" thickBot="1" x14ac:dyDescent="0.25">
      <c r="A62" s="4"/>
      <c r="B62" s="482"/>
      <c r="C62" s="48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
      <c r="AK62" s="4"/>
      <c r="AL62" s="4"/>
      <c r="AM62" s="4"/>
      <c r="AN62" s="520" t="s">
        <v>251</v>
      </c>
      <c r="AO62" s="521"/>
      <c r="AP62" s="521"/>
      <c r="AQ62" s="522"/>
      <c r="AR62" s="406">
        <f>AR29</f>
        <v>0</v>
      </c>
      <c r="AS62" s="407"/>
      <c r="AT62" s="407"/>
      <c r="AU62" s="407"/>
      <c r="AV62" s="407"/>
      <c r="AW62" s="407"/>
      <c r="AX62" s="407"/>
      <c r="AY62" s="407"/>
      <c r="AZ62" s="408"/>
      <c r="BA62" s="4"/>
    </row>
    <row r="63" spans="1:53" ht="36" customHeight="1" thickBot="1" x14ac:dyDescent="0.25">
      <c r="A63" s="4"/>
      <c r="B63" s="481"/>
      <c r="C63" s="481"/>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
      <c r="AK63" s="4"/>
      <c r="AL63" s="4"/>
      <c r="AM63" s="4"/>
      <c r="AN63" s="297" t="s">
        <v>141</v>
      </c>
      <c r="AO63" s="298"/>
      <c r="AP63" s="298"/>
      <c r="AQ63" s="301"/>
      <c r="AR63" s="526">
        <f>AR30</f>
        <v>0</v>
      </c>
      <c r="AS63" s="542"/>
      <c r="AT63" s="542"/>
      <c r="AU63" s="542"/>
      <c r="AV63" s="542"/>
      <c r="AW63" s="542"/>
      <c r="AX63" s="542"/>
      <c r="AY63" s="542"/>
      <c r="AZ63" s="543"/>
      <c r="BA63" s="4"/>
    </row>
    <row r="64" spans="1:53" ht="36" customHeight="1" x14ac:dyDescent="0.2">
      <c r="A64" s="4"/>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16"/>
      <c r="AK64" s="16"/>
      <c r="AL64" s="16"/>
      <c r="AM64" s="16"/>
      <c r="AN64" s="16"/>
      <c r="AO64" s="16"/>
      <c r="AP64" s="16"/>
      <c r="AQ64" s="16"/>
      <c r="AR64" s="16"/>
      <c r="AS64" s="4"/>
      <c r="AT64" s="4"/>
      <c r="AU64" s="4"/>
      <c r="AV64" s="4"/>
      <c r="AW64" s="4"/>
      <c r="AX64" s="4"/>
      <c r="AY64" s="4"/>
      <c r="AZ64" s="4"/>
      <c r="BA64" s="4"/>
    </row>
    <row r="65" spans="1:53" ht="26.25" customHeight="1" x14ac:dyDescent="0.2">
      <c r="A65" s="4"/>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16"/>
      <c r="AK65" s="16"/>
      <c r="AL65" s="16"/>
      <c r="AM65" s="16"/>
      <c r="AN65" s="16"/>
      <c r="AO65" s="16"/>
      <c r="AP65" s="16"/>
      <c r="AQ65" s="16"/>
      <c r="AR65" s="16"/>
      <c r="AS65" s="4"/>
      <c r="AT65" s="4"/>
      <c r="AU65" s="4"/>
      <c r="AV65" s="4"/>
      <c r="AW65" s="4"/>
      <c r="AX65" s="4"/>
      <c r="AY65" s="4"/>
      <c r="AZ65" s="4"/>
      <c r="BA65" s="4"/>
    </row>
    <row r="66" spans="1:53" ht="26.25" customHeight="1" x14ac:dyDescent="0.2">
      <c r="A66" s="4"/>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6"/>
      <c r="AK66" s="16"/>
      <c r="AL66" s="16"/>
      <c r="AM66" s="16"/>
      <c r="AN66" s="16"/>
      <c r="AO66" s="16"/>
      <c r="AP66" s="16"/>
      <c r="AQ66" s="16"/>
      <c r="AR66" s="16"/>
      <c r="AS66" s="4"/>
      <c r="AT66" s="4"/>
      <c r="AU66" s="4"/>
      <c r="AV66" s="4"/>
      <c r="AW66" s="4"/>
      <c r="AX66" s="4"/>
      <c r="AY66" s="4"/>
      <c r="AZ66" s="4"/>
      <c r="BA66" s="4"/>
    </row>
    <row r="67" spans="1:53" ht="26.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t="26.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249">
        <f>AQ2</f>
        <v>0</v>
      </c>
      <c r="AR68" s="250"/>
      <c r="AS68" s="5" t="s">
        <v>12</v>
      </c>
      <c r="AT68" s="249">
        <f>AT2</f>
        <v>0</v>
      </c>
      <c r="AU68" s="251"/>
      <c r="AV68" s="5" t="s">
        <v>41</v>
      </c>
      <c r="AW68" s="249">
        <f>AW2</f>
        <v>0</v>
      </c>
      <c r="AX68" s="251"/>
      <c r="AY68" s="5" t="s">
        <v>13</v>
      </c>
      <c r="AZ68" s="4"/>
      <c r="BA68" s="4"/>
    </row>
    <row r="69" spans="1:53" ht="36" customHeight="1" thickBot="1" x14ac:dyDescent="0.25">
      <c r="A69" s="4"/>
      <c r="B69" s="4"/>
      <c r="C69" s="4"/>
      <c r="D69" s="4"/>
      <c r="E69" s="4"/>
      <c r="F69" s="4"/>
      <c r="G69" s="4"/>
      <c r="H69" s="4"/>
      <c r="I69" s="4"/>
      <c r="J69" s="4"/>
      <c r="K69" s="4"/>
      <c r="L69" s="4"/>
      <c r="M69" s="4"/>
      <c r="N69" s="4"/>
      <c r="O69" s="4"/>
      <c r="P69" s="4"/>
      <c r="Q69" s="4"/>
      <c r="R69" s="4"/>
      <c r="S69" s="4"/>
      <c r="T69" s="6"/>
      <c r="U69" s="6"/>
      <c r="V69" s="6"/>
      <c r="W69" s="6"/>
      <c r="X69" s="6"/>
      <c r="Y69" s="6"/>
      <c r="Z69" s="6"/>
      <c r="AA69" s="6"/>
      <c r="AB69" s="6"/>
      <c r="AC69" s="6"/>
      <c r="AD69" s="6"/>
      <c r="AE69" s="6"/>
      <c r="AF69" s="6"/>
      <c r="AG69" s="4"/>
      <c r="AH69" s="4"/>
      <c r="AI69" s="4"/>
      <c r="AJ69" s="4"/>
      <c r="AK69" s="4"/>
      <c r="AL69" s="4"/>
      <c r="AM69" s="4"/>
      <c r="AN69" s="4"/>
      <c r="AO69" s="4"/>
      <c r="AP69" s="4"/>
      <c r="AQ69" s="4"/>
      <c r="AR69" s="4"/>
      <c r="AS69" s="4"/>
      <c r="AT69" s="4"/>
      <c r="AU69" s="4"/>
      <c r="AV69" s="4"/>
      <c r="AW69" s="4"/>
      <c r="AX69" s="4"/>
      <c r="AY69" s="4"/>
      <c r="AZ69" s="4"/>
      <c r="BA69" s="4"/>
    </row>
    <row r="70" spans="1:53" ht="36" customHeight="1" thickTop="1" thickBot="1" x14ac:dyDescent="0.25">
      <c r="A70" s="4"/>
      <c r="B70" s="280" t="s">
        <v>0</v>
      </c>
      <c r="C70" s="280"/>
      <c r="D70" s="280"/>
      <c r="E70" s="280"/>
      <c r="F70" s="280"/>
      <c r="G70" s="280"/>
      <c r="H70" s="280"/>
      <c r="I70" s="280"/>
      <c r="J70" s="280"/>
      <c r="K70" s="280"/>
      <c r="L70" s="280"/>
      <c r="M70" s="280"/>
      <c r="N70" s="280"/>
      <c r="O70" s="277" t="s">
        <v>1</v>
      </c>
      <c r="P70" s="277"/>
      <c r="Q70" s="4"/>
      <c r="R70" s="4"/>
      <c r="S70" s="4"/>
      <c r="T70" s="4"/>
      <c r="U70" s="4"/>
      <c r="V70" s="4"/>
      <c r="W70" s="4"/>
      <c r="X70" s="4"/>
      <c r="Y70" s="4"/>
      <c r="Z70" s="4"/>
      <c r="AA70" s="4"/>
      <c r="AB70" s="4"/>
      <c r="AC70" s="4"/>
      <c r="AD70" s="4"/>
      <c r="AE70" s="4"/>
      <c r="AF70" s="4"/>
      <c r="AG70" s="4"/>
      <c r="AH70" s="4"/>
      <c r="AI70" s="4"/>
      <c r="AJ70" s="391" t="s">
        <v>5</v>
      </c>
      <c r="AK70" s="392"/>
      <c r="AL70" s="392"/>
      <c r="AM70" s="392"/>
      <c r="AN70" s="392"/>
      <c r="AO70" s="392"/>
      <c r="AP70" s="145">
        <f>AP4</f>
        <v>0</v>
      </c>
      <c r="AQ70" s="146">
        <f t="shared" ref="AQ70:AY70" si="69">AQ4</f>
        <v>0</v>
      </c>
      <c r="AR70" s="146">
        <f t="shared" si="69"/>
        <v>0</v>
      </c>
      <c r="AS70" s="146">
        <f t="shared" si="69"/>
        <v>0</v>
      </c>
      <c r="AT70" s="146">
        <f t="shared" si="69"/>
        <v>0</v>
      </c>
      <c r="AU70" s="146">
        <f t="shared" si="69"/>
        <v>0</v>
      </c>
      <c r="AV70" s="146">
        <f t="shared" si="69"/>
        <v>0</v>
      </c>
      <c r="AW70" s="146">
        <f t="shared" si="69"/>
        <v>0</v>
      </c>
      <c r="AX70" s="146">
        <f t="shared" si="69"/>
        <v>0</v>
      </c>
      <c r="AY70" s="147">
        <f t="shared" si="69"/>
        <v>0</v>
      </c>
      <c r="AZ70" s="4"/>
      <c r="BA70" s="4"/>
    </row>
    <row r="71" spans="1:53" ht="36" customHeight="1" x14ac:dyDescent="0.2">
      <c r="A71" s="4"/>
      <c r="B71" s="4"/>
      <c r="C71" s="4"/>
      <c r="D71" s="4"/>
      <c r="E71" s="4"/>
      <c r="F71" s="4"/>
      <c r="G71" s="4"/>
      <c r="H71" s="4"/>
      <c r="I71" s="16" t="s">
        <v>4</v>
      </c>
      <c r="J71" s="4"/>
      <c r="K71" s="4"/>
      <c r="L71" s="4"/>
      <c r="M71" s="4"/>
      <c r="N71" s="4"/>
      <c r="O71" s="4"/>
      <c r="P71" s="4"/>
      <c r="Q71" s="4"/>
      <c r="R71" s="4"/>
      <c r="S71" s="4"/>
      <c r="T71" s="281" t="s">
        <v>160</v>
      </c>
      <c r="U71" s="239"/>
      <c r="V71" s="239"/>
      <c r="W71" s="239"/>
      <c r="X71" s="239"/>
      <c r="Y71" s="282"/>
      <c r="Z71" s="599">
        <f>Z5</f>
        <v>0</v>
      </c>
      <c r="AA71" s="600"/>
      <c r="AB71" s="600"/>
      <c r="AC71" s="600"/>
      <c r="AD71" s="600"/>
      <c r="AE71" s="600"/>
      <c r="AF71" s="600"/>
      <c r="AG71" s="600"/>
      <c r="AH71" s="601"/>
      <c r="AI71" s="4"/>
      <c r="AJ71" s="7" t="s">
        <v>24</v>
      </c>
      <c r="AK71" s="419">
        <f>AK5</f>
        <v>0</v>
      </c>
      <c r="AL71" s="419"/>
      <c r="AM71" s="5" t="s">
        <v>8</v>
      </c>
      <c r="AN71" s="419">
        <f>AN5</f>
        <v>0</v>
      </c>
      <c r="AO71" s="419"/>
      <c r="AP71" s="419"/>
      <c r="AQ71" s="16"/>
      <c r="AR71" s="16"/>
      <c r="AS71" s="16"/>
      <c r="AT71" s="16"/>
      <c r="AU71" s="16"/>
      <c r="AV71" s="16"/>
      <c r="AW71" s="16"/>
      <c r="AX71" s="16"/>
      <c r="AY71" s="16"/>
      <c r="AZ71" s="4"/>
      <c r="BA71" s="4"/>
    </row>
    <row r="72" spans="1:53" ht="36" customHeight="1" thickBot="1" x14ac:dyDescent="0.25">
      <c r="A72" s="4"/>
      <c r="B72" s="4"/>
      <c r="C72" s="4"/>
      <c r="D72" s="4"/>
      <c r="E72" s="4"/>
      <c r="F72" s="4"/>
      <c r="G72" s="4"/>
      <c r="H72" s="4"/>
      <c r="I72" s="4"/>
      <c r="J72" s="4"/>
      <c r="K72" s="4"/>
      <c r="L72" s="4"/>
      <c r="M72" s="4"/>
      <c r="N72" s="4"/>
      <c r="O72" s="4"/>
      <c r="P72" s="4"/>
      <c r="Q72" s="4"/>
      <c r="R72" s="4"/>
      <c r="S72" s="4"/>
      <c r="T72" s="283"/>
      <c r="U72" s="284"/>
      <c r="V72" s="284"/>
      <c r="W72" s="284"/>
      <c r="X72" s="284"/>
      <c r="Y72" s="285"/>
      <c r="Z72" s="602"/>
      <c r="AA72" s="603"/>
      <c r="AB72" s="603"/>
      <c r="AC72" s="603"/>
      <c r="AD72" s="603"/>
      <c r="AE72" s="603"/>
      <c r="AF72" s="603"/>
      <c r="AG72" s="603"/>
      <c r="AH72" s="604"/>
      <c r="AI72" s="4"/>
      <c r="AJ72" s="264" t="s">
        <v>20</v>
      </c>
      <c r="AK72" s="264"/>
      <c r="AL72" s="264"/>
      <c r="AM72" s="539">
        <f>AM6</f>
        <v>0</v>
      </c>
      <c r="AN72" s="539"/>
      <c r="AO72" s="539"/>
      <c r="AP72" s="539"/>
      <c r="AQ72" s="539"/>
      <c r="AR72" s="539"/>
      <c r="AS72" s="539"/>
      <c r="AT72" s="539"/>
      <c r="AU72" s="539"/>
      <c r="AV72" s="539"/>
      <c r="AW72" s="539"/>
      <c r="AX72" s="539"/>
      <c r="AY72" s="17"/>
      <c r="AZ72" s="4"/>
      <c r="BA72" s="4"/>
    </row>
    <row r="73" spans="1:53" ht="36" customHeight="1" x14ac:dyDescent="0.2">
      <c r="A73" s="4"/>
      <c r="B73" s="391" t="s">
        <v>3</v>
      </c>
      <c r="C73" s="392"/>
      <c r="D73" s="392"/>
      <c r="E73" s="392"/>
      <c r="F73" s="392"/>
      <c r="G73" s="388">
        <f>G7</f>
        <v>0</v>
      </c>
      <c r="H73" s="389"/>
      <c r="I73" s="389"/>
      <c r="J73" s="389"/>
      <c r="K73" s="389"/>
      <c r="L73" s="389"/>
      <c r="M73" s="389"/>
      <c r="N73" s="389"/>
      <c r="O73" s="389"/>
      <c r="P73" s="389"/>
      <c r="Q73" s="389"/>
      <c r="R73" s="390"/>
      <c r="S73" s="4"/>
      <c r="T73" s="4"/>
      <c r="U73" s="4"/>
      <c r="V73" s="4"/>
      <c r="W73" s="4"/>
      <c r="X73" s="4"/>
      <c r="Y73" s="4"/>
      <c r="Z73" s="4"/>
      <c r="AA73" s="4"/>
      <c r="AB73" s="4"/>
      <c r="AC73" s="4"/>
      <c r="AD73" s="4"/>
      <c r="AE73" s="4"/>
      <c r="AF73" s="4"/>
      <c r="AG73" s="4"/>
      <c r="AH73" s="4"/>
      <c r="AI73" s="4"/>
      <c r="AJ73" s="264" t="s">
        <v>6</v>
      </c>
      <c r="AK73" s="264"/>
      <c r="AL73" s="264"/>
      <c r="AM73" s="540">
        <f t="shared" ref="AM73" si="70">AM7</f>
        <v>0</v>
      </c>
      <c r="AN73" s="540"/>
      <c r="AO73" s="540"/>
      <c r="AP73" s="540"/>
      <c r="AQ73" s="540"/>
      <c r="AR73" s="540"/>
      <c r="AS73" s="540"/>
      <c r="AT73" s="540"/>
      <c r="AU73" s="540"/>
      <c r="AV73" s="540"/>
      <c r="AW73" s="540"/>
      <c r="AX73" s="540"/>
      <c r="AY73" s="11" t="s">
        <v>7</v>
      </c>
      <c r="AZ73" s="4"/>
      <c r="BA73" s="4"/>
    </row>
    <row r="74" spans="1:53" ht="36" customHeight="1" x14ac:dyDescent="0.2">
      <c r="A74" s="4"/>
      <c r="B74" s="391" t="s">
        <v>2</v>
      </c>
      <c r="C74" s="392"/>
      <c r="D74" s="392"/>
      <c r="E74" s="392"/>
      <c r="F74" s="465"/>
      <c r="G74" s="388">
        <f>G8</f>
        <v>0</v>
      </c>
      <c r="H74" s="389"/>
      <c r="I74" s="389"/>
      <c r="J74" s="389"/>
      <c r="K74" s="389"/>
      <c r="L74" s="389"/>
      <c r="M74" s="389"/>
      <c r="N74" s="389"/>
      <c r="O74" s="389"/>
      <c r="P74" s="389"/>
      <c r="Q74" s="389"/>
      <c r="R74" s="390"/>
      <c r="S74" s="4"/>
      <c r="T74" s="269">
        <f>統括請求書!AM7</f>
        <v>0</v>
      </c>
      <c r="U74" s="269"/>
      <c r="V74" s="269"/>
      <c r="W74" s="269"/>
      <c r="X74" s="572" t="str">
        <f>統括請求書!AR7</f>
        <v>　</v>
      </c>
      <c r="Y74" s="572"/>
      <c r="Z74" s="269">
        <f>統括請求書!AU7</f>
        <v>0</v>
      </c>
      <c r="AA74" s="269"/>
      <c r="AB74" s="269"/>
      <c r="AC74" s="269"/>
      <c r="AD74" s="541" t="str">
        <f>統括請求書!AX7</f>
        <v>　</v>
      </c>
      <c r="AE74" s="541"/>
      <c r="AF74" s="269">
        <f>統括請求書!AP8</f>
        <v>0</v>
      </c>
      <c r="AG74" s="269"/>
      <c r="AH74" s="269"/>
      <c r="AI74" s="4"/>
      <c r="AJ74" s="247" t="s">
        <v>21</v>
      </c>
      <c r="AK74" s="247"/>
      <c r="AL74" s="247"/>
      <c r="AM74" s="492">
        <f>AM8</f>
        <v>0</v>
      </c>
      <c r="AN74" s="493"/>
      <c r="AO74" s="493"/>
      <c r="AP74" s="493"/>
      <c r="AQ74" s="493"/>
      <c r="AR74" s="493"/>
      <c r="AS74" s="493"/>
      <c r="AT74" s="493"/>
      <c r="AU74" s="493"/>
      <c r="AV74" s="493"/>
      <c r="AW74" s="493"/>
      <c r="AX74" s="493"/>
      <c r="AY74" s="18"/>
      <c r="AZ74" s="4"/>
      <c r="BA74" s="4"/>
    </row>
    <row r="75" spans="1:53" ht="36" customHeight="1" x14ac:dyDescent="0.2">
      <c r="A75" s="4"/>
      <c r="B75" s="391" t="s">
        <v>40</v>
      </c>
      <c r="C75" s="392"/>
      <c r="D75" s="392"/>
      <c r="E75" s="392"/>
      <c r="F75" s="465"/>
      <c r="G75" s="388">
        <f>G9</f>
        <v>0</v>
      </c>
      <c r="H75" s="389"/>
      <c r="I75" s="389"/>
      <c r="J75" s="389"/>
      <c r="K75" s="389"/>
      <c r="L75" s="389"/>
      <c r="M75" s="389"/>
      <c r="N75" s="389"/>
      <c r="O75" s="389"/>
      <c r="P75" s="389"/>
      <c r="Q75" s="389"/>
      <c r="R75" s="390"/>
      <c r="S75" s="4"/>
      <c r="T75" s="268">
        <f>統括請求書!AP9</f>
        <v>0</v>
      </c>
      <c r="U75" s="268"/>
      <c r="V75" s="268"/>
      <c r="W75" s="268"/>
      <c r="X75" s="268"/>
      <c r="Y75" s="268"/>
      <c r="Z75" s="268">
        <f>統括請求書!AP10</f>
        <v>0</v>
      </c>
      <c r="AA75" s="268"/>
      <c r="AB75" s="268"/>
      <c r="AC75" s="268"/>
      <c r="AD75" s="268"/>
      <c r="AE75" s="268"/>
      <c r="AF75" s="268"/>
      <c r="AG75" s="268"/>
      <c r="AH75" s="268"/>
      <c r="AI75" s="4"/>
      <c r="AJ75" s="247" t="s">
        <v>9</v>
      </c>
      <c r="AK75" s="247"/>
      <c r="AL75" s="247"/>
      <c r="AM75" s="427">
        <f>AM9</f>
        <v>0</v>
      </c>
      <c r="AN75" s="428"/>
      <c r="AO75" s="428"/>
      <c r="AP75" s="428"/>
      <c r="AQ75" s="428"/>
      <c r="AR75" s="428"/>
      <c r="AS75" s="428"/>
      <c r="AT75" s="428"/>
      <c r="AU75" s="428"/>
      <c r="AV75" s="428"/>
      <c r="AW75" s="428"/>
      <c r="AX75" s="428"/>
      <c r="AY75" s="112"/>
      <c r="AZ75" s="4"/>
      <c r="BA75" s="4"/>
    </row>
    <row r="76" spans="1:53" s="2" customFormat="1" ht="37.5" customHeight="1" thickBot="1" x14ac:dyDescent="0.25">
      <c r="A76" s="4"/>
      <c r="B76" s="4"/>
      <c r="C76" s="4"/>
      <c r="D76" s="4"/>
      <c r="E76" s="4"/>
      <c r="F76" s="4"/>
      <c r="G76" s="4"/>
      <c r="H76" s="4"/>
      <c r="I76" s="4"/>
      <c r="J76" s="4"/>
      <c r="K76" s="4"/>
      <c r="L76" s="4"/>
      <c r="M76" s="4"/>
      <c r="N76" s="4"/>
      <c r="O76" s="4"/>
      <c r="P76" s="4"/>
      <c r="Q76" s="4"/>
      <c r="R76" s="4"/>
      <c r="S76" s="4"/>
      <c r="T76" s="153"/>
      <c r="U76" s="153"/>
      <c r="V76" s="153"/>
      <c r="W76" s="153"/>
      <c r="X76" s="153"/>
      <c r="Y76" s="153"/>
      <c r="Z76" s="154"/>
      <c r="AA76" s="154"/>
      <c r="AB76" s="154"/>
      <c r="AC76" s="154"/>
      <c r="AD76" s="4"/>
      <c r="AE76" s="4"/>
      <c r="AF76" s="4"/>
      <c r="AG76" s="4"/>
      <c r="AH76" s="4"/>
      <c r="AI76" s="4"/>
      <c r="AJ76" s="422" t="s">
        <v>120</v>
      </c>
      <c r="AK76" s="423"/>
      <c r="AL76" s="424"/>
      <c r="AM76" s="113">
        <f>AM10</f>
        <v>0</v>
      </c>
      <c r="AN76" s="114">
        <f t="shared" ref="AN76:AZ76" si="71">AN10</f>
        <v>0</v>
      </c>
      <c r="AO76" s="114">
        <f t="shared" si="71"/>
        <v>0</v>
      </c>
      <c r="AP76" s="114">
        <f t="shared" si="71"/>
        <v>0</v>
      </c>
      <c r="AQ76" s="114">
        <f t="shared" si="71"/>
        <v>0</v>
      </c>
      <c r="AR76" s="114">
        <f t="shared" si="71"/>
        <v>0</v>
      </c>
      <c r="AS76" s="114">
        <f t="shared" si="71"/>
        <v>0</v>
      </c>
      <c r="AT76" s="114">
        <f t="shared" si="71"/>
        <v>0</v>
      </c>
      <c r="AU76" s="114">
        <f t="shared" si="71"/>
        <v>0</v>
      </c>
      <c r="AV76" s="114">
        <f t="shared" si="71"/>
        <v>0</v>
      </c>
      <c r="AW76" s="114">
        <f t="shared" si="71"/>
        <v>0</v>
      </c>
      <c r="AX76" s="114">
        <f t="shared" si="71"/>
        <v>0</v>
      </c>
      <c r="AY76" s="114">
        <f t="shared" si="71"/>
        <v>0</v>
      </c>
      <c r="AZ76" s="115">
        <f t="shared" si="71"/>
        <v>0</v>
      </c>
      <c r="BA76" s="4"/>
    </row>
    <row r="77" spans="1:53" s="1" customFormat="1" ht="37.5" customHeight="1" thickBot="1" x14ac:dyDescent="0.25">
      <c r="A77" s="7"/>
      <c r="B77" s="544" t="s">
        <v>29</v>
      </c>
      <c r="C77" s="396"/>
      <c r="D77" s="396"/>
      <c r="E77" s="396"/>
      <c r="F77" s="396"/>
      <c r="G77" s="396"/>
      <c r="H77" s="396"/>
      <c r="I77" s="396"/>
      <c r="J77" s="396"/>
      <c r="K77" s="396"/>
      <c r="L77" s="494"/>
      <c r="M77" s="474" t="s">
        <v>35</v>
      </c>
      <c r="N77" s="475"/>
      <c r="O77" s="454" t="s">
        <v>36</v>
      </c>
      <c r="P77" s="396"/>
      <c r="Q77" s="396"/>
      <c r="R77" s="476" t="s">
        <v>31</v>
      </c>
      <c r="S77" s="476"/>
      <c r="T77" s="476"/>
      <c r="U77" s="476" t="s">
        <v>32</v>
      </c>
      <c r="V77" s="476"/>
      <c r="W77" s="475"/>
      <c r="X77" s="474" t="s">
        <v>34</v>
      </c>
      <c r="Y77" s="476"/>
      <c r="Z77" s="476"/>
      <c r="AA77" s="476" t="s">
        <v>33</v>
      </c>
      <c r="AB77" s="476"/>
      <c r="AC77" s="476"/>
      <c r="AD77" s="429" t="s">
        <v>37</v>
      </c>
      <c r="AE77" s="396"/>
      <c r="AF77" s="494"/>
      <c r="AG77" s="396" t="s">
        <v>15</v>
      </c>
      <c r="AH77" s="396"/>
      <c r="AI77" s="397"/>
      <c r="AJ77" s="429" t="s">
        <v>17</v>
      </c>
      <c r="AK77" s="396"/>
      <c r="AL77" s="396"/>
      <c r="AM77" s="396"/>
      <c r="AN77" s="396"/>
      <c r="AO77" s="420" t="s">
        <v>38</v>
      </c>
      <c r="AP77" s="421"/>
      <c r="AQ77" s="421"/>
      <c r="AR77" s="421"/>
      <c r="AS77" s="421"/>
      <c r="AT77" s="454" t="s">
        <v>30</v>
      </c>
      <c r="AU77" s="396"/>
      <c r="AV77" s="396"/>
      <c r="AW77" s="396"/>
      <c r="AX77" s="396"/>
      <c r="AY77" s="396"/>
      <c r="AZ77" s="455"/>
      <c r="BA77" s="7"/>
    </row>
    <row r="78" spans="1:53" s="1" customFormat="1" ht="37.5" customHeight="1" x14ac:dyDescent="0.2">
      <c r="A78" s="16"/>
      <c r="B78" s="451">
        <f>B12</f>
        <v>0</v>
      </c>
      <c r="C78" s="452"/>
      <c r="D78" s="452"/>
      <c r="E78" s="452"/>
      <c r="F78" s="452"/>
      <c r="G78" s="452"/>
      <c r="H78" s="452"/>
      <c r="I78" s="452"/>
      <c r="J78" s="452"/>
      <c r="K78" s="452"/>
      <c r="L78" s="453"/>
      <c r="M78" s="466">
        <f>M12</f>
        <v>0</v>
      </c>
      <c r="N78" s="467"/>
      <c r="O78" s="468">
        <f>O12</f>
        <v>0</v>
      </c>
      <c r="P78" s="469"/>
      <c r="Q78" s="470"/>
      <c r="R78" s="471">
        <f>R12</f>
        <v>0</v>
      </c>
      <c r="S78" s="469"/>
      <c r="T78" s="470"/>
      <c r="U78" s="471">
        <f>U12</f>
        <v>0</v>
      </c>
      <c r="V78" s="469"/>
      <c r="W78" s="472"/>
      <c r="X78" s="473">
        <f>X12</f>
        <v>0</v>
      </c>
      <c r="Y78" s="365"/>
      <c r="Z78" s="366"/>
      <c r="AA78" s="364">
        <f t="shared" ref="AA78:AG88" si="72">AA12</f>
        <v>0</v>
      </c>
      <c r="AB78" s="365"/>
      <c r="AC78" s="366"/>
      <c r="AD78" s="364">
        <f t="shared" ref="AD78" si="73">AD12</f>
        <v>0</v>
      </c>
      <c r="AE78" s="365"/>
      <c r="AF78" s="367"/>
      <c r="AG78" s="409">
        <f t="shared" ref="AG78" si="74">AG12</f>
        <v>0</v>
      </c>
      <c r="AH78" s="410"/>
      <c r="AI78" s="411"/>
      <c r="AJ78" s="463">
        <f>AJ12</f>
        <v>0</v>
      </c>
      <c r="AK78" s="462"/>
      <c r="AL78" s="462"/>
      <c r="AM78" s="462"/>
      <c r="AN78" s="464"/>
      <c r="AO78" s="459">
        <f>AO12</f>
        <v>0</v>
      </c>
      <c r="AP78" s="460"/>
      <c r="AQ78" s="461"/>
      <c r="AR78" s="462">
        <f>AR12</f>
        <v>0</v>
      </c>
      <c r="AS78" s="462"/>
      <c r="AT78" s="456">
        <f>AT12</f>
        <v>0</v>
      </c>
      <c r="AU78" s="457"/>
      <c r="AV78" s="457"/>
      <c r="AW78" s="457"/>
      <c r="AX78" s="457"/>
      <c r="AY78" s="457"/>
      <c r="AZ78" s="458"/>
      <c r="BA78" s="16"/>
    </row>
    <row r="79" spans="1:53" s="1" customFormat="1" ht="37.5" customHeight="1" x14ac:dyDescent="0.2">
      <c r="A79" s="16"/>
      <c r="B79" s="442">
        <f t="shared" ref="B79:B88" si="75">B13</f>
        <v>0</v>
      </c>
      <c r="C79" s="443"/>
      <c r="D79" s="443"/>
      <c r="E79" s="443"/>
      <c r="F79" s="443"/>
      <c r="G79" s="443"/>
      <c r="H79" s="443"/>
      <c r="I79" s="443"/>
      <c r="J79" s="443"/>
      <c r="K79" s="443"/>
      <c r="L79" s="444"/>
      <c r="M79" s="368">
        <f t="shared" ref="M79:M88" si="76">M13</f>
        <v>0</v>
      </c>
      <c r="N79" s="363"/>
      <c r="O79" s="439">
        <f t="shared" ref="O79:O88" si="77">O13</f>
        <v>0</v>
      </c>
      <c r="P79" s="394"/>
      <c r="Q79" s="395"/>
      <c r="R79" s="393">
        <f t="shared" ref="R79:R88" si="78">R13</f>
        <v>0</v>
      </c>
      <c r="S79" s="394"/>
      <c r="T79" s="395"/>
      <c r="U79" s="393">
        <f t="shared" ref="U79:U88" si="79">U13</f>
        <v>0</v>
      </c>
      <c r="V79" s="394"/>
      <c r="W79" s="440"/>
      <c r="X79" s="368">
        <f t="shared" ref="X79:X88" si="80">X13</f>
        <v>0</v>
      </c>
      <c r="Y79" s="361"/>
      <c r="Z79" s="362"/>
      <c r="AA79" s="360">
        <f t="shared" si="72"/>
        <v>0</v>
      </c>
      <c r="AB79" s="361"/>
      <c r="AC79" s="362"/>
      <c r="AD79" s="360">
        <f t="shared" si="72"/>
        <v>0</v>
      </c>
      <c r="AE79" s="361"/>
      <c r="AF79" s="363"/>
      <c r="AG79" s="368">
        <f t="shared" si="72"/>
        <v>0</v>
      </c>
      <c r="AH79" s="361"/>
      <c r="AI79" s="362"/>
      <c r="AJ79" s="381">
        <f t="shared" ref="AJ79:AJ88" si="81">AJ13</f>
        <v>0</v>
      </c>
      <c r="AK79" s="373"/>
      <c r="AL79" s="373"/>
      <c r="AM79" s="373"/>
      <c r="AN79" s="382"/>
      <c r="AO79" s="375">
        <f t="shared" ref="AO79:AO88" si="82">AO13</f>
        <v>0</v>
      </c>
      <c r="AP79" s="376"/>
      <c r="AQ79" s="377"/>
      <c r="AR79" s="373">
        <f t="shared" ref="AR79:AR88" si="83">AR13</f>
        <v>0</v>
      </c>
      <c r="AS79" s="373"/>
      <c r="AT79" s="372">
        <f t="shared" ref="AT79:AT88" si="84">AT13</f>
        <v>0</v>
      </c>
      <c r="AU79" s="373"/>
      <c r="AV79" s="373"/>
      <c r="AW79" s="373"/>
      <c r="AX79" s="373"/>
      <c r="AY79" s="373"/>
      <c r="AZ79" s="374"/>
      <c r="BA79" s="16"/>
    </row>
    <row r="80" spans="1:53" s="1" customFormat="1" ht="37.5" customHeight="1" x14ac:dyDescent="0.2">
      <c r="A80" s="16"/>
      <c r="B80" s="442">
        <f t="shared" si="75"/>
        <v>0</v>
      </c>
      <c r="C80" s="443"/>
      <c r="D80" s="443"/>
      <c r="E80" s="443"/>
      <c r="F80" s="443"/>
      <c r="G80" s="443"/>
      <c r="H80" s="443"/>
      <c r="I80" s="443"/>
      <c r="J80" s="443"/>
      <c r="K80" s="443"/>
      <c r="L80" s="444"/>
      <c r="M80" s="368">
        <f t="shared" si="76"/>
        <v>0</v>
      </c>
      <c r="N80" s="363"/>
      <c r="O80" s="439">
        <f t="shared" si="77"/>
        <v>0</v>
      </c>
      <c r="P80" s="394"/>
      <c r="Q80" s="395"/>
      <c r="R80" s="393">
        <f t="shared" si="78"/>
        <v>0</v>
      </c>
      <c r="S80" s="394"/>
      <c r="T80" s="395"/>
      <c r="U80" s="393">
        <f t="shared" si="79"/>
        <v>0</v>
      </c>
      <c r="V80" s="394"/>
      <c r="W80" s="440"/>
      <c r="X80" s="368">
        <f t="shared" si="80"/>
        <v>0</v>
      </c>
      <c r="Y80" s="361"/>
      <c r="Z80" s="362"/>
      <c r="AA80" s="360">
        <f t="shared" si="72"/>
        <v>0</v>
      </c>
      <c r="AB80" s="361"/>
      <c r="AC80" s="362"/>
      <c r="AD80" s="360">
        <f t="shared" si="72"/>
        <v>0</v>
      </c>
      <c r="AE80" s="361"/>
      <c r="AF80" s="363"/>
      <c r="AG80" s="368">
        <f t="shared" si="72"/>
        <v>0</v>
      </c>
      <c r="AH80" s="361"/>
      <c r="AI80" s="362"/>
      <c r="AJ80" s="381">
        <f t="shared" si="81"/>
        <v>0</v>
      </c>
      <c r="AK80" s="373"/>
      <c r="AL80" s="373"/>
      <c r="AM80" s="373"/>
      <c r="AN80" s="382"/>
      <c r="AO80" s="375">
        <f t="shared" si="82"/>
        <v>0</v>
      </c>
      <c r="AP80" s="376"/>
      <c r="AQ80" s="377"/>
      <c r="AR80" s="373">
        <f t="shared" si="83"/>
        <v>0</v>
      </c>
      <c r="AS80" s="373"/>
      <c r="AT80" s="372">
        <f t="shared" si="84"/>
        <v>0</v>
      </c>
      <c r="AU80" s="373"/>
      <c r="AV80" s="373"/>
      <c r="AW80" s="373"/>
      <c r="AX80" s="373"/>
      <c r="AY80" s="373"/>
      <c r="AZ80" s="374"/>
      <c r="BA80" s="16"/>
    </row>
    <row r="81" spans="1:53" s="1" customFormat="1" ht="37.5" customHeight="1" x14ac:dyDescent="0.2">
      <c r="A81" s="16"/>
      <c r="B81" s="442">
        <f t="shared" si="75"/>
        <v>0</v>
      </c>
      <c r="C81" s="443"/>
      <c r="D81" s="443"/>
      <c r="E81" s="443"/>
      <c r="F81" s="443"/>
      <c r="G81" s="443"/>
      <c r="H81" s="443"/>
      <c r="I81" s="443"/>
      <c r="J81" s="443"/>
      <c r="K81" s="443"/>
      <c r="L81" s="444"/>
      <c r="M81" s="368">
        <f t="shared" si="76"/>
        <v>0</v>
      </c>
      <c r="N81" s="363"/>
      <c r="O81" s="439">
        <f t="shared" si="77"/>
        <v>0</v>
      </c>
      <c r="P81" s="394"/>
      <c r="Q81" s="395"/>
      <c r="R81" s="393">
        <f t="shared" si="78"/>
        <v>0</v>
      </c>
      <c r="S81" s="394"/>
      <c r="T81" s="395"/>
      <c r="U81" s="393">
        <f t="shared" si="79"/>
        <v>0</v>
      </c>
      <c r="V81" s="394"/>
      <c r="W81" s="440"/>
      <c r="X81" s="368">
        <f t="shared" si="80"/>
        <v>0</v>
      </c>
      <c r="Y81" s="361"/>
      <c r="Z81" s="362"/>
      <c r="AA81" s="360">
        <f t="shared" si="72"/>
        <v>0</v>
      </c>
      <c r="AB81" s="361"/>
      <c r="AC81" s="362"/>
      <c r="AD81" s="360">
        <f t="shared" si="72"/>
        <v>0</v>
      </c>
      <c r="AE81" s="361"/>
      <c r="AF81" s="363"/>
      <c r="AG81" s="368">
        <f t="shared" si="72"/>
        <v>0</v>
      </c>
      <c r="AH81" s="361"/>
      <c r="AI81" s="362"/>
      <c r="AJ81" s="381">
        <f t="shared" si="81"/>
        <v>0</v>
      </c>
      <c r="AK81" s="373"/>
      <c r="AL81" s="373"/>
      <c r="AM81" s="373"/>
      <c r="AN81" s="382"/>
      <c r="AO81" s="375">
        <f t="shared" si="82"/>
        <v>0</v>
      </c>
      <c r="AP81" s="376"/>
      <c r="AQ81" s="377"/>
      <c r="AR81" s="373">
        <f t="shared" si="83"/>
        <v>0</v>
      </c>
      <c r="AS81" s="373"/>
      <c r="AT81" s="372">
        <f t="shared" si="84"/>
        <v>0</v>
      </c>
      <c r="AU81" s="373"/>
      <c r="AV81" s="373"/>
      <c r="AW81" s="373"/>
      <c r="AX81" s="373"/>
      <c r="AY81" s="373"/>
      <c r="AZ81" s="374"/>
      <c r="BA81" s="16"/>
    </row>
    <row r="82" spans="1:53" s="1" customFormat="1" ht="37.5" customHeight="1" x14ac:dyDescent="0.2">
      <c r="A82" s="16"/>
      <c r="B82" s="442">
        <f t="shared" si="75"/>
        <v>0</v>
      </c>
      <c r="C82" s="443"/>
      <c r="D82" s="443"/>
      <c r="E82" s="443"/>
      <c r="F82" s="443"/>
      <c r="G82" s="443"/>
      <c r="H82" s="443"/>
      <c r="I82" s="443"/>
      <c r="J82" s="443"/>
      <c r="K82" s="443"/>
      <c r="L82" s="444"/>
      <c r="M82" s="368">
        <f t="shared" si="76"/>
        <v>0</v>
      </c>
      <c r="N82" s="363"/>
      <c r="O82" s="439">
        <f t="shared" si="77"/>
        <v>0</v>
      </c>
      <c r="P82" s="394"/>
      <c r="Q82" s="395"/>
      <c r="R82" s="393">
        <f t="shared" si="78"/>
        <v>0</v>
      </c>
      <c r="S82" s="394"/>
      <c r="T82" s="395"/>
      <c r="U82" s="393">
        <f t="shared" si="79"/>
        <v>0</v>
      </c>
      <c r="V82" s="394"/>
      <c r="W82" s="440"/>
      <c r="X82" s="368">
        <f t="shared" si="80"/>
        <v>0</v>
      </c>
      <c r="Y82" s="361"/>
      <c r="Z82" s="362"/>
      <c r="AA82" s="360">
        <f t="shared" si="72"/>
        <v>0</v>
      </c>
      <c r="AB82" s="361"/>
      <c r="AC82" s="362"/>
      <c r="AD82" s="360">
        <f t="shared" si="72"/>
        <v>0</v>
      </c>
      <c r="AE82" s="361"/>
      <c r="AF82" s="363"/>
      <c r="AG82" s="368">
        <f t="shared" si="72"/>
        <v>0</v>
      </c>
      <c r="AH82" s="361"/>
      <c r="AI82" s="362"/>
      <c r="AJ82" s="381">
        <f t="shared" si="81"/>
        <v>0</v>
      </c>
      <c r="AK82" s="373"/>
      <c r="AL82" s="373"/>
      <c r="AM82" s="373"/>
      <c r="AN82" s="382"/>
      <c r="AO82" s="375">
        <f t="shared" si="82"/>
        <v>0</v>
      </c>
      <c r="AP82" s="376"/>
      <c r="AQ82" s="377"/>
      <c r="AR82" s="373">
        <f t="shared" si="83"/>
        <v>0</v>
      </c>
      <c r="AS82" s="373"/>
      <c r="AT82" s="372">
        <f t="shared" si="84"/>
        <v>0</v>
      </c>
      <c r="AU82" s="373"/>
      <c r="AV82" s="373"/>
      <c r="AW82" s="373"/>
      <c r="AX82" s="373"/>
      <c r="AY82" s="373"/>
      <c r="AZ82" s="374"/>
      <c r="BA82" s="16"/>
    </row>
    <row r="83" spans="1:53" s="1" customFormat="1" ht="37.5" customHeight="1" x14ac:dyDescent="0.2">
      <c r="A83" s="16"/>
      <c r="B83" s="442">
        <f t="shared" si="75"/>
        <v>0</v>
      </c>
      <c r="C83" s="443"/>
      <c r="D83" s="443"/>
      <c r="E83" s="443"/>
      <c r="F83" s="443"/>
      <c r="G83" s="443"/>
      <c r="H83" s="443"/>
      <c r="I83" s="443"/>
      <c r="J83" s="443"/>
      <c r="K83" s="443"/>
      <c r="L83" s="444"/>
      <c r="M83" s="368">
        <f t="shared" si="76"/>
        <v>0</v>
      </c>
      <c r="N83" s="363"/>
      <c r="O83" s="439">
        <f t="shared" si="77"/>
        <v>0</v>
      </c>
      <c r="P83" s="394"/>
      <c r="Q83" s="395"/>
      <c r="R83" s="393">
        <f t="shared" si="78"/>
        <v>0</v>
      </c>
      <c r="S83" s="394"/>
      <c r="T83" s="395"/>
      <c r="U83" s="393">
        <f t="shared" si="79"/>
        <v>0</v>
      </c>
      <c r="V83" s="394"/>
      <c r="W83" s="440"/>
      <c r="X83" s="368">
        <f t="shared" si="80"/>
        <v>0</v>
      </c>
      <c r="Y83" s="361"/>
      <c r="Z83" s="362"/>
      <c r="AA83" s="360">
        <f t="shared" si="72"/>
        <v>0</v>
      </c>
      <c r="AB83" s="361"/>
      <c r="AC83" s="362"/>
      <c r="AD83" s="360">
        <f t="shared" si="72"/>
        <v>0</v>
      </c>
      <c r="AE83" s="361"/>
      <c r="AF83" s="363"/>
      <c r="AG83" s="368">
        <f t="shared" si="72"/>
        <v>0</v>
      </c>
      <c r="AH83" s="361"/>
      <c r="AI83" s="362"/>
      <c r="AJ83" s="381">
        <f t="shared" si="81"/>
        <v>0</v>
      </c>
      <c r="AK83" s="373"/>
      <c r="AL83" s="373"/>
      <c r="AM83" s="373"/>
      <c r="AN83" s="382"/>
      <c r="AO83" s="375">
        <f t="shared" si="82"/>
        <v>0</v>
      </c>
      <c r="AP83" s="376"/>
      <c r="AQ83" s="377"/>
      <c r="AR83" s="373">
        <f t="shared" si="83"/>
        <v>0</v>
      </c>
      <c r="AS83" s="373"/>
      <c r="AT83" s="372">
        <f t="shared" si="84"/>
        <v>0</v>
      </c>
      <c r="AU83" s="373"/>
      <c r="AV83" s="373"/>
      <c r="AW83" s="373"/>
      <c r="AX83" s="373"/>
      <c r="AY83" s="373"/>
      <c r="AZ83" s="374"/>
      <c r="BA83" s="16"/>
    </row>
    <row r="84" spans="1:53" s="1" customFormat="1" ht="37.5" customHeight="1" x14ac:dyDescent="0.2">
      <c r="A84" s="16"/>
      <c r="B84" s="442">
        <f t="shared" si="75"/>
        <v>0</v>
      </c>
      <c r="C84" s="443"/>
      <c r="D84" s="443"/>
      <c r="E84" s="443"/>
      <c r="F84" s="443"/>
      <c r="G84" s="443"/>
      <c r="H84" s="443"/>
      <c r="I84" s="443"/>
      <c r="J84" s="443"/>
      <c r="K84" s="443"/>
      <c r="L84" s="444"/>
      <c r="M84" s="368">
        <f t="shared" si="76"/>
        <v>0</v>
      </c>
      <c r="N84" s="363"/>
      <c r="O84" s="439">
        <f t="shared" si="77"/>
        <v>0</v>
      </c>
      <c r="P84" s="394"/>
      <c r="Q84" s="395"/>
      <c r="R84" s="393">
        <f t="shared" si="78"/>
        <v>0</v>
      </c>
      <c r="S84" s="394"/>
      <c r="T84" s="395"/>
      <c r="U84" s="393">
        <f t="shared" si="79"/>
        <v>0</v>
      </c>
      <c r="V84" s="394"/>
      <c r="W84" s="440"/>
      <c r="X84" s="368">
        <f t="shared" si="80"/>
        <v>0</v>
      </c>
      <c r="Y84" s="361"/>
      <c r="Z84" s="362"/>
      <c r="AA84" s="360">
        <f t="shared" si="72"/>
        <v>0</v>
      </c>
      <c r="AB84" s="361"/>
      <c r="AC84" s="362"/>
      <c r="AD84" s="360">
        <f t="shared" si="72"/>
        <v>0</v>
      </c>
      <c r="AE84" s="361"/>
      <c r="AF84" s="363"/>
      <c r="AG84" s="368">
        <f t="shared" si="72"/>
        <v>0</v>
      </c>
      <c r="AH84" s="361"/>
      <c r="AI84" s="362"/>
      <c r="AJ84" s="381">
        <f t="shared" si="81"/>
        <v>0</v>
      </c>
      <c r="AK84" s="373"/>
      <c r="AL84" s="373"/>
      <c r="AM84" s="373"/>
      <c r="AN84" s="382"/>
      <c r="AO84" s="375">
        <f t="shared" si="82"/>
        <v>0</v>
      </c>
      <c r="AP84" s="376"/>
      <c r="AQ84" s="377"/>
      <c r="AR84" s="373">
        <f t="shared" si="83"/>
        <v>0</v>
      </c>
      <c r="AS84" s="373"/>
      <c r="AT84" s="372">
        <f t="shared" si="84"/>
        <v>0</v>
      </c>
      <c r="AU84" s="373"/>
      <c r="AV84" s="373"/>
      <c r="AW84" s="373"/>
      <c r="AX84" s="373"/>
      <c r="AY84" s="373"/>
      <c r="AZ84" s="374"/>
      <c r="BA84" s="16"/>
    </row>
    <row r="85" spans="1:53" s="1" customFormat="1" ht="37.5" customHeight="1" x14ac:dyDescent="0.2">
      <c r="A85" s="16"/>
      <c r="B85" s="442">
        <f t="shared" si="75"/>
        <v>0</v>
      </c>
      <c r="C85" s="443"/>
      <c r="D85" s="443"/>
      <c r="E85" s="443"/>
      <c r="F85" s="443"/>
      <c r="G85" s="443"/>
      <c r="H85" s="443"/>
      <c r="I85" s="443"/>
      <c r="J85" s="443"/>
      <c r="K85" s="443"/>
      <c r="L85" s="444"/>
      <c r="M85" s="368">
        <f t="shared" si="76"/>
        <v>0</v>
      </c>
      <c r="N85" s="363"/>
      <c r="O85" s="439">
        <f t="shared" si="77"/>
        <v>0</v>
      </c>
      <c r="P85" s="394"/>
      <c r="Q85" s="395"/>
      <c r="R85" s="393">
        <f t="shared" si="78"/>
        <v>0</v>
      </c>
      <c r="S85" s="394"/>
      <c r="T85" s="395"/>
      <c r="U85" s="393">
        <f t="shared" si="79"/>
        <v>0</v>
      </c>
      <c r="V85" s="394"/>
      <c r="W85" s="440"/>
      <c r="X85" s="368">
        <f t="shared" si="80"/>
        <v>0</v>
      </c>
      <c r="Y85" s="361"/>
      <c r="Z85" s="362"/>
      <c r="AA85" s="360">
        <f t="shared" si="72"/>
        <v>0</v>
      </c>
      <c r="AB85" s="361"/>
      <c r="AC85" s="362"/>
      <c r="AD85" s="360">
        <f t="shared" si="72"/>
        <v>0</v>
      </c>
      <c r="AE85" s="361"/>
      <c r="AF85" s="363"/>
      <c r="AG85" s="368">
        <f t="shared" si="72"/>
        <v>0</v>
      </c>
      <c r="AH85" s="361"/>
      <c r="AI85" s="362"/>
      <c r="AJ85" s="381">
        <f t="shared" si="81"/>
        <v>0</v>
      </c>
      <c r="AK85" s="373"/>
      <c r="AL85" s="373"/>
      <c r="AM85" s="373"/>
      <c r="AN85" s="382"/>
      <c r="AO85" s="375">
        <f t="shared" si="82"/>
        <v>0</v>
      </c>
      <c r="AP85" s="376"/>
      <c r="AQ85" s="377"/>
      <c r="AR85" s="373">
        <f t="shared" si="83"/>
        <v>0</v>
      </c>
      <c r="AS85" s="373"/>
      <c r="AT85" s="372">
        <f t="shared" si="84"/>
        <v>0</v>
      </c>
      <c r="AU85" s="373"/>
      <c r="AV85" s="373"/>
      <c r="AW85" s="373"/>
      <c r="AX85" s="373"/>
      <c r="AY85" s="373"/>
      <c r="AZ85" s="374"/>
      <c r="BA85" s="16"/>
    </row>
    <row r="86" spans="1:53" s="1" customFormat="1" ht="37.5" customHeight="1" x14ac:dyDescent="0.2">
      <c r="A86" s="16"/>
      <c r="B86" s="442">
        <f t="shared" si="75"/>
        <v>0</v>
      </c>
      <c r="C86" s="443"/>
      <c r="D86" s="443"/>
      <c r="E86" s="443"/>
      <c r="F86" s="443"/>
      <c r="G86" s="443"/>
      <c r="H86" s="443"/>
      <c r="I86" s="443"/>
      <c r="J86" s="443"/>
      <c r="K86" s="443"/>
      <c r="L86" s="444"/>
      <c r="M86" s="368">
        <f t="shared" si="76"/>
        <v>0</v>
      </c>
      <c r="N86" s="363"/>
      <c r="O86" s="439">
        <f t="shared" si="77"/>
        <v>0</v>
      </c>
      <c r="P86" s="394"/>
      <c r="Q86" s="395"/>
      <c r="R86" s="393">
        <f t="shared" si="78"/>
        <v>0</v>
      </c>
      <c r="S86" s="394"/>
      <c r="T86" s="395"/>
      <c r="U86" s="393">
        <f t="shared" si="79"/>
        <v>0</v>
      </c>
      <c r="V86" s="394"/>
      <c r="W86" s="440"/>
      <c r="X86" s="368">
        <f t="shared" si="80"/>
        <v>0</v>
      </c>
      <c r="Y86" s="361"/>
      <c r="Z86" s="362"/>
      <c r="AA86" s="360">
        <f t="shared" si="72"/>
        <v>0</v>
      </c>
      <c r="AB86" s="361"/>
      <c r="AC86" s="362"/>
      <c r="AD86" s="360">
        <f t="shared" si="72"/>
        <v>0</v>
      </c>
      <c r="AE86" s="361"/>
      <c r="AF86" s="363"/>
      <c r="AG86" s="368">
        <f t="shared" si="72"/>
        <v>0</v>
      </c>
      <c r="AH86" s="361"/>
      <c r="AI86" s="362"/>
      <c r="AJ86" s="381">
        <f t="shared" si="81"/>
        <v>0</v>
      </c>
      <c r="AK86" s="373"/>
      <c r="AL86" s="373"/>
      <c r="AM86" s="373"/>
      <c r="AN86" s="382"/>
      <c r="AO86" s="375">
        <f t="shared" si="82"/>
        <v>0</v>
      </c>
      <c r="AP86" s="376"/>
      <c r="AQ86" s="377"/>
      <c r="AR86" s="373">
        <f t="shared" si="83"/>
        <v>0</v>
      </c>
      <c r="AS86" s="373"/>
      <c r="AT86" s="372">
        <f t="shared" si="84"/>
        <v>0</v>
      </c>
      <c r="AU86" s="373"/>
      <c r="AV86" s="373"/>
      <c r="AW86" s="373"/>
      <c r="AX86" s="373"/>
      <c r="AY86" s="373"/>
      <c r="AZ86" s="374"/>
      <c r="BA86" s="16"/>
    </row>
    <row r="87" spans="1:53" s="1" customFormat="1" ht="37.5" customHeight="1" x14ac:dyDescent="0.2">
      <c r="A87" s="16"/>
      <c r="B87" s="442">
        <f t="shared" si="75"/>
        <v>0</v>
      </c>
      <c r="C87" s="443"/>
      <c r="D87" s="443"/>
      <c r="E87" s="443"/>
      <c r="F87" s="443"/>
      <c r="G87" s="443"/>
      <c r="H87" s="443"/>
      <c r="I87" s="443"/>
      <c r="J87" s="443"/>
      <c r="K87" s="443"/>
      <c r="L87" s="444"/>
      <c r="M87" s="368">
        <f t="shared" si="76"/>
        <v>0</v>
      </c>
      <c r="N87" s="363"/>
      <c r="O87" s="439">
        <f t="shared" si="77"/>
        <v>0</v>
      </c>
      <c r="P87" s="394"/>
      <c r="Q87" s="395"/>
      <c r="R87" s="393">
        <f t="shared" si="78"/>
        <v>0</v>
      </c>
      <c r="S87" s="394"/>
      <c r="T87" s="395"/>
      <c r="U87" s="393">
        <f t="shared" si="79"/>
        <v>0</v>
      </c>
      <c r="V87" s="394"/>
      <c r="W87" s="440"/>
      <c r="X87" s="368">
        <f t="shared" si="80"/>
        <v>0</v>
      </c>
      <c r="Y87" s="361"/>
      <c r="Z87" s="362"/>
      <c r="AA87" s="360">
        <f t="shared" si="72"/>
        <v>0</v>
      </c>
      <c r="AB87" s="361"/>
      <c r="AC87" s="362"/>
      <c r="AD87" s="360">
        <f t="shared" si="72"/>
        <v>0</v>
      </c>
      <c r="AE87" s="361"/>
      <c r="AF87" s="363"/>
      <c r="AG87" s="368">
        <f t="shared" si="72"/>
        <v>0</v>
      </c>
      <c r="AH87" s="361"/>
      <c r="AI87" s="362"/>
      <c r="AJ87" s="381">
        <f t="shared" si="81"/>
        <v>0</v>
      </c>
      <c r="AK87" s="373"/>
      <c r="AL87" s="373"/>
      <c r="AM87" s="373"/>
      <c r="AN87" s="382"/>
      <c r="AO87" s="375">
        <f t="shared" si="82"/>
        <v>0</v>
      </c>
      <c r="AP87" s="376"/>
      <c r="AQ87" s="377"/>
      <c r="AR87" s="373">
        <f t="shared" si="83"/>
        <v>0</v>
      </c>
      <c r="AS87" s="373"/>
      <c r="AT87" s="372">
        <f t="shared" si="84"/>
        <v>0</v>
      </c>
      <c r="AU87" s="373"/>
      <c r="AV87" s="373"/>
      <c r="AW87" s="373"/>
      <c r="AX87" s="373"/>
      <c r="AY87" s="373"/>
      <c r="AZ87" s="374"/>
      <c r="BA87" s="16"/>
    </row>
    <row r="88" spans="1:53" s="1" customFormat="1" ht="37.5" customHeight="1" thickBot="1" x14ac:dyDescent="0.25">
      <c r="A88" s="16"/>
      <c r="B88" s="442">
        <f t="shared" si="75"/>
        <v>0</v>
      </c>
      <c r="C88" s="443"/>
      <c r="D88" s="443"/>
      <c r="E88" s="443"/>
      <c r="F88" s="443"/>
      <c r="G88" s="443"/>
      <c r="H88" s="443"/>
      <c r="I88" s="443"/>
      <c r="J88" s="443"/>
      <c r="K88" s="443"/>
      <c r="L88" s="444"/>
      <c r="M88" s="368">
        <f t="shared" si="76"/>
        <v>0</v>
      </c>
      <c r="N88" s="363"/>
      <c r="O88" s="439">
        <f t="shared" si="77"/>
        <v>0</v>
      </c>
      <c r="P88" s="394"/>
      <c r="Q88" s="395"/>
      <c r="R88" s="393">
        <f t="shared" si="78"/>
        <v>0</v>
      </c>
      <c r="S88" s="394"/>
      <c r="T88" s="395"/>
      <c r="U88" s="393">
        <f t="shared" si="79"/>
        <v>0</v>
      </c>
      <c r="V88" s="394"/>
      <c r="W88" s="440"/>
      <c r="X88" s="368">
        <f t="shared" si="80"/>
        <v>0</v>
      </c>
      <c r="Y88" s="361"/>
      <c r="Z88" s="362"/>
      <c r="AA88" s="360">
        <f t="shared" si="72"/>
        <v>0</v>
      </c>
      <c r="AB88" s="361"/>
      <c r="AC88" s="362"/>
      <c r="AD88" s="360">
        <f t="shared" si="72"/>
        <v>0</v>
      </c>
      <c r="AE88" s="361"/>
      <c r="AF88" s="363"/>
      <c r="AG88" s="368">
        <f t="shared" si="72"/>
        <v>0</v>
      </c>
      <c r="AH88" s="361"/>
      <c r="AI88" s="362"/>
      <c r="AJ88" s="381">
        <f t="shared" si="81"/>
        <v>0</v>
      </c>
      <c r="AK88" s="373"/>
      <c r="AL88" s="373"/>
      <c r="AM88" s="373"/>
      <c r="AN88" s="382"/>
      <c r="AO88" s="375">
        <f t="shared" si="82"/>
        <v>0</v>
      </c>
      <c r="AP88" s="376"/>
      <c r="AQ88" s="377"/>
      <c r="AR88" s="373">
        <f t="shared" si="83"/>
        <v>0</v>
      </c>
      <c r="AS88" s="373"/>
      <c r="AT88" s="372">
        <f t="shared" si="84"/>
        <v>0</v>
      </c>
      <c r="AU88" s="373"/>
      <c r="AV88" s="373"/>
      <c r="AW88" s="373"/>
      <c r="AX88" s="373"/>
      <c r="AY88" s="373"/>
      <c r="AZ88" s="374"/>
      <c r="BA88" s="16"/>
    </row>
    <row r="89" spans="1:53" s="1" customFormat="1" ht="37.5" customHeight="1" x14ac:dyDescent="0.2">
      <c r="A89" s="16"/>
      <c r="B89" s="523" t="s">
        <v>243</v>
      </c>
      <c r="C89" s="524"/>
      <c r="D89" s="524"/>
      <c r="E89" s="524"/>
      <c r="F89" s="524"/>
      <c r="G89" s="524"/>
      <c r="H89" s="524"/>
      <c r="I89" s="524"/>
      <c r="J89" s="524"/>
      <c r="K89" s="524"/>
      <c r="L89" s="554"/>
      <c r="M89" s="579" t="s">
        <v>245</v>
      </c>
      <c r="N89" s="580"/>
      <c r="O89" s="580"/>
      <c r="P89" s="580"/>
      <c r="Q89" s="580"/>
      <c r="R89" s="580"/>
      <c r="S89" s="580"/>
      <c r="T89" s="581"/>
      <c r="U89" s="165"/>
      <c r="V89" s="157"/>
      <c r="W89" s="157"/>
      <c r="X89" s="158"/>
      <c r="Y89" s="158"/>
      <c r="Z89" s="158"/>
      <c r="AA89" s="158"/>
      <c r="AB89" s="158"/>
      <c r="AC89" s="158"/>
      <c r="AD89" s="158"/>
      <c r="AE89" s="158"/>
      <c r="AF89" s="158"/>
      <c r="AG89" s="158"/>
      <c r="AH89" s="158"/>
      <c r="AI89" s="158"/>
      <c r="AJ89" s="158"/>
      <c r="AK89" s="169"/>
      <c r="AL89" s="582" t="s">
        <v>244</v>
      </c>
      <c r="AM89" s="583"/>
      <c r="AN89" s="583"/>
      <c r="AO89" s="583"/>
      <c r="AP89" s="583"/>
      <c r="AQ89" s="583"/>
      <c r="AR89" s="583"/>
      <c r="AS89" s="584"/>
      <c r="AT89" s="383" t="s">
        <v>246</v>
      </c>
      <c r="AU89" s="384"/>
      <c r="AV89" s="384"/>
      <c r="AW89" s="384"/>
      <c r="AX89" s="384"/>
      <c r="AY89" s="384"/>
      <c r="AZ89" s="385"/>
      <c r="BA89" s="16"/>
    </row>
    <row r="90" spans="1:53" s="1" customFormat="1" ht="37.5" customHeight="1" x14ac:dyDescent="0.2">
      <c r="A90" s="16"/>
      <c r="B90" s="576">
        <f>B24</f>
        <v>0</v>
      </c>
      <c r="C90" s="577"/>
      <c r="D90" s="577"/>
      <c r="E90" s="577"/>
      <c r="F90" s="577"/>
      <c r="G90" s="577"/>
      <c r="H90" s="577"/>
      <c r="I90" s="577"/>
      <c r="J90" s="577"/>
      <c r="K90" s="577"/>
      <c r="L90" s="578"/>
      <c r="M90" s="585">
        <f>M24</f>
        <v>0</v>
      </c>
      <c r="N90" s="586"/>
      <c r="O90" s="586"/>
      <c r="P90" s="586"/>
      <c r="Q90" s="586"/>
      <c r="R90" s="586"/>
      <c r="S90" s="586"/>
      <c r="T90" s="587"/>
      <c r="U90" s="170"/>
      <c r="V90" s="166"/>
      <c r="W90" s="166"/>
      <c r="X90" s="159"/>
      <c r="Y90" s="159"/>
      <c r="Z90" s="159"/>
      <c r="AA90" s="159"/>
      <c r="AB90" s="159"/>
      <c r="AC90" s="159"/>
      <c r="AD90" s="159"/>
      <c r="AE90" s="159"/>
      <c r="AF90" s="159"/>
      <c r="AG90" s="159"/>
      <c r="AH90" s="159"/>
      <c r="AI90" s="159"/>
      <c r="AJ90" s="159"/>
      <c r="AK90" s="160"/>
      <c r="AL90" s="588" t="s">
        <v>247</v>
      </c>
      <c r="AM90" s="589"/>
      <c r="AN90" s="589"/>
      <c r="AO90" s="589"/>
      <c r="AP90" s="589"/>
      <c r="AQ90" s="589"/>
      <c r="AR90" s="589"/>
      <c r="AS90" s="590"/>
      <c r="AT90" s="378">
        <f>AT24</f>
        <v>0</v>
      </c>
      <c r="AU90" s="379"/>
      <c r="AV90" s="379"/>
      <c r="AW90" s="379"/>
      <c r="AX90" s="379"/>
      <c r="AY90" s="379"/>
      <c r="AZ90" s="380"/>
      <c r="BA90" s="16"/>
    </row>
    <row r="91" spans="1:53" s="1" customFormat="1" ht="37.5" customHeight="1" x14ac:dyDescent="0.2">
      <c r="A91" s="16"/>
      <c r="B91" s="442">
        <f t="shared" ref="B91:B92" si="85">B25</f>
        <v>0</v>
      </c>
      <c r="C91" s="443"/>
      <c r="D91" s="443"/>
      <c r="E91" s="443"/>
      <c r="F91" s="443"/>
      <c r="G91" s="443"/>
      <c r="H91" s="443"/>
      <c r="I91" s="443"/>
      <c r="J91" s="443"/>
      <c r="K91" s="443"/>
      <c r="L91" s="444"/>
      <c r="M91" s="372">
        <f t="shared" ref="M91:M92" si="86">M25</f>
        <v>0</v>
      </c>
      <c r="N91" s="373"/>
      <c r="O91" s="373"/>
      <c r="P91" s="373"/>
      <c r="Q91" s="373"/>
      <c r="R91" s="373"/>
      <c r="S91" s="373"/>
      <c r="T91" s="591"/>
      <c r="U91" s="171"/>
      <c r="V91" s="167"/>
      <c r="W91" s="167"/>
      <c r="X91" s="161"/>
      <c r="Y91" s="161"/>
      <c r="Z91" s="161"/>
      <c r="AA91" s="161"/>
      <c r="AB91" s="161"/>
      <c r="AC91" s="161"/>
      <c r="AD91" s="161"/>
      <c r="AE91" s="161"/>
      <c r="AF91" s="161"/>
      <c r="AG91" s="161"/>
      <c r="AH91" s="161"/>
      <c r="AI91" s="161"/>
      <c r="AJ91" s="161"/>
      <c r="AK91" s="162"/>
      <c r="AL91" s="592" t="s">
        <v>247</v>
      </c>
      <c r="AM91" s="593"/>
      <c r="AN91" s="593"/>
      <c r="AO91" s="593"/>
      <c r="AP91" s="593"/>
      <c r="AQ91" s="593"/>
      <c r="AR91" s="593"/>
      <c r="AS91" s="594"/>
      <c r="AT91" s="372">
        <f t="shared" ref="AT91:AT92" si="87">AT25</f>
        <v>0</v>
      </c>
      <c r="AU91" s="373"/>
      <c r="AV91" s="373"/>
      <c r="AW91" s="373"/>
      <c r="AX91" s="373"/>
      <c r="AY91" s="373"/>
      <c r="AZ91" s="374"/>
      <c r="BA91" s="16"/>
    </row>
    <row r="92" spans="1:53" s="1" customFormat="1" ht="37.5" customHeight="1" thickBot="1" x14ac:dyDescent="0.25">
      <c r="A92" s="16"/>
      <c r="B92" s="573">
        <f t="shared" si="85"/>
        <v>0</v>
      </c>
      <c r="C92" s="574"/>
      <c r="D92" s="574"/>
      <c r="E92" s="574"/>
      <c r="F92" s="574"/>
      <c r="G92" s="574"/>
      <c r="H92" s="574"/>
      <c r="I92" s="574"/>
      <c r="J92" s="574"/>
      <c r="K92" s="574"/>
      <c r="L92" s="575"/>
      <c r="M92" s="512">
        <f t="shared" si="86"/>
        <v>0</v>
      </c>
      <c r="N92" s="513"/>
      <c r="O92" s="513"/>
      <c r="P92" s="513"/>
      <c r="Q92" s="513"/>
      <c r="R92" s="513"/>
      <c r="S92" s="513"/>
      <c r="T92" s="595"/>
      <c r="U92" s="172"/>
      <c r="V92" s="168"/>
      <c r="W92" s="168"/>
      <c r="X92" s="163"/>
      <c r="Y92" s="163"/>
      <c r="Z92" s="163"/>
      <c r="AA92" s="163"/>
      <c r="AB92" s="163"/>
      <c r="AC92" s="163"/>
      <c r="AD92" s="163"/>
      <c r="AE92" s="163"/>
      <c r="AF92" s="163"/>
      <c r="AG92" s="163"/>
      <c r="AH92" s="163"/>
      <c r="AI92" s="163"/>
      <c r="AJ92" s="163"/>
      <c r="AK92" s="164"/>
      <c r="AL92" s="596" t="s">
        <v>250</v>
      </c>
      <c r="AM92" s="597"/>
      <c r="AN92" s="597"/>
      <c r="AO92" s="597"/>
      <c r="AP92" s="597"/>
      <c r="AQ92" s="597"/>
      <c r="AR92" s="597"/>
      <c r="AS92" s="598"/>
      <c r="AT92" s="512">
        <f t="shared" si="87"/>
        <v>0</v>
      </c>
      <c r="AU92" s="513"/>
      <c r="AV92" s="513"/>
      <c r="AW92" s="513"/>
      <c r="AX92" s="513"/>
      <c r="AY92" s="513"/>
      <c r="AZ92" s="514"/>
      <c r="BA92" s="16"/>
    </row>
    <row r="93" spans="1:53" ht="36" customHeight="1" x14ac:dyDescent="0.2">
      <c r="A93" s="4"/>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121"/>
      <c r="AK93" s="121"/>
      <c r="AL93" s="121"/>
      <c r="AM93" s="121"/>
      <c r="AN93" s="523" t="s">
        <v>167</v>
      </c>
      <c r="AO93" s="524"/>
      <c r="AP93" s="524"/>
      <c r="AQ93" s="525"/>
      <c r="AR93" s="369">
        <f>AR27</f>
        <v>0</v>
      </c>
      <c r="AS93" s="370"/>
      <c r="AT93" s="370"/>
      <c r="AU93" s="370"/>
      <c r="AV93" s="370"/>
      <c r="AW93" s="370"/>
      <c r="AX93" s="370"/>
      <c r="AY93" s="370"/>
      <c r="AZ93" s="371"/>
      <c r="BA93" s="4"/>
    </row>
    <row r="94" spans="1:53" ht="36" customHeight="1" x14ac:dyDescent="0.2">
      <c r="A94" s="4"/>
      <c r="B94" s="481"/>
      <c r="C94" s="481"/>
      <c r="D94" s="481"/>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c r="AF94" s="481"/>
      <c r="AG94" s="481"/>
      <c r="AH94" s="481"/>
      <c r="AI94" s="481"/>
      <c r="AJ94" s="4"/>
      <c r="AK94" s="4"/>
      <c r="AL94" s="4"/>
      <c r="AM94" s="4"/>
      <c r="AN94" s="518" t="s">
        <v>158</v>
      </c>
      <c r="AO94" s="392"/>
      <c r="AP94" s="392"/>
      <c r="AQ94" s="519"/>
      <c r="AR94" s="406">
        <f t="shared" ref="AR94:AR96" si="88">AR28</f>
        <v>0</v>
      </c>
      <c r="AS94" s="407"/>
      <c r="AT94" s="407"/>
      <c r="AU94" s="407"/>
      <c r="AV94" s="407"/>
      <c r="AW94" s="407"/>
      <c r="AX94" s="407"/>
      <c r="AY94" s="407"/>
      <c r="AZ94" s="408"/>
      <c r="BA94" s="4"/>
    </row>
    <row r="95" spans="1:53" ht="36" customHeight="1" thickBot="1" x14ac:dyDescent="0.25">
      <c r="A95" s="4"/>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
      <c r="AK95" s="4"/>
      <c r="AL95" s="4"/>
      <c r="AM95" s="4"/>
      <c r="AN95" s="520" t="s">
        <v>251</v>
      </c>
      <c r="AO95" s="521"/>
      <c r="AP95" s="521"/>
      <c r="AQ95" s="522"/>
      <c r="AR95" s="406">
        <f t="shared" si="88"/>
        <v>0</v>
      </c>
      <c r="AS95" s="407"/>
      <c r="AT95" s="407"/>
      <c r="AU95" s="407"/>
      <c r="AV95" s="407"/>
      <c r="AW95" s="407"/>
      <c r="AX95" s="407"/>
      <c r="AY95" s="407"/>
      <c r="AZ95" s="408"/>
      <c r="BA95" s="4"/>
    </row>
    <row r="96" spans="1:53" ht="36" customHeight="1" thickBot="1" x14ac:dyDescent="0.25">
      <c r="A96" s="4"/>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1"/>
      <c r="AJ96" s="4"/>
      <c r="AK96" s="4"/>
      <c r="AL96" s="4"/>
      <c r="AM96" s="4"/>
      <c r="AN96" s="297" t="s">
        <v>141</v>
      </c>
      <c r="AO96" s="298"/>
      <c r="AP96" s="298"/>
      <c r="AQ96" s="301"/>
      <c r="AR96" s="526">
        <f t="shared" si="88"/>
        <v>0</v>
      </c>
      <c r="AS96" s="542"/>
      <c r="AT96" s="542"/>
      <c r="AU96" s="542"/>
      <c r="AV96" s="542"/>
      <c r="AW96" s="542"/>
      <c r="AX96" s="542"/>
      <c r="AY96" s="542"/>
      <c r="AZ96" s="543"/>
      <c r="BA96" s="4"/>
    </row>
    <row r="97" spans="1:53" ht="36" customHeight="1" x14ac:dyDescent="0.2">
      <c r="A97" s="4"/>
      <c r="B97" s="481"/>
      <c r="C97" s="481"/>
      <c r="D97" s="481"/>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c r="AF97" s="481"/>
      <c r="AG97" s="481"/>
      <c r="AH97" s="481"/>
      <c r="AI97" s="481"/>
      <c r="AJ97" s="16"/>
      <c r="AK97" s="16"/>
      <c r="AL97" s="16"/>
      <c r="AM97" s="16"/>
      <c r="AN97" s="16"/>
      <c r="AO97" s="16"/>
      <c r="AP97" s="16"/>
      <c r="AQ97" s="16"/>
      <c r="AR97" s="16"/>
      <c r="AS97" s="4"/>
      <c r="AT97" s="4"/>
      <c r="AU97" s="4"/>
      <c r="AV97" s="4"/>
      <c r="AW97" s="4"/>
      <c r="AX97" s="4"/>
      <c r="AY97" s="4"/>
      <c r="AZ97" s="4"/>
      <c r="BA97" s="4"/>
    </row>
    <row r="98" spans="1:53" ht="26.25" customHeight="1" x14ac:dyDescent="0.2">
      <c r="A98" s="4"/>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16"/>
      <c r="AK98" s="16"/>
      <c r="AL98" s="16"/>
      <c r="AM98" s="16"/>
      <c r="AN98" s="16"/>
      <c r="AO98" s="16"/>
      <c r="AP98" s="16"/>
      <c r="AQ98" s="16"/>
      <c r="AR98" s="16"/>
      <c r="AS98" s="4"/>
      <c r="AT98" s="4"/>
      <c r="AU98" s="4"/>
      <c r="AV98" s="4"/>
      <c r="AW98" s="4"/>
      <c r="AX98" s="4"/>
      <c r="AY98" s="4"/>
      <c r="AZ98" s="4"/>
      <c r="BA98" s="4"/>
    </row>
    <row r="99" spans="1:53" ht="26.25" customHeight="1" x14ac:dyDescent="0.2">
      <c r="A99" s="4"/>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6"/>
      <c r="AK99" s="16"/>
      <c r="AL99" s="16"/>
      <c r="AM99" s="16"/>
      <c r="AN99" s="16"/>
      <c r="AO99" s="16"/>
      <c r="AP99" s="16"/>
      <c r="AQ99" s="16"/>
      <c r="AR99" s="16"/>
      <c r="AS99" s="4"/>
      <c r="AT99" s="4"/>
      <c r="AU99" s="4"/>
      <c r="AV99" s="4"/>
      <c r="AW99" s="4"/>
      <c r="AX99" s="4"/>
      <c r="AY99" s="4"/>
      <c r="AZ99" s="4"/>
      <c r="BA99" s="4"/>
    </row>
  </sheetData>
  <sheetProtection sheet="1" selectLockedCells="1"/>
  <protectedRanges>
    <protectedRange sqref="AQ2:AR2 AT2:AU2 AW2:AX2 AK5:AL5 AN5:AP5 G7:R9 AR61:AZ62 AR28:AZ29 AM39:AX42 AQ35:AR35 AT35:AU35 AW35:AX35 AK38:AL38 AN38:AP38 G40:R42 AQ68:AR68 AT68:AU68 AW68:AX68 AK71:AL71 AN71:AP71 G73:R75 AM72:AX75 AM6:AX9 B12:AZ23 B78:AZ90 B24:AK26 U59:AK59 AT59:AZ59 U92:AK92 AT92:AZ92 U58:AZ58 B58:T59 U91:AZ91 B91:T92 B45:AZ57" name="範囲1"/>
    <protectedRange sqref="AL24:AZ26 AL59:AS59 AL92:AS92" name="範囲1_1_3"/>
  </protectedRanges>
  <mergeCells count="651">
    <mergeCell ref="B60:AI60"/>
    <mergeCell ref="AN60:AQ60"/>
    <mergeCell ref="B61:AI61"/>
    <mergeCell ref="AN61:AQ61"/>
    <mergeCell ref="B62:AI62"/>
    <mergeCell ref="AN62:AQ62"/>
    <mergeCell ref="B63:AI63"/>
    <mergeCell ref="M89:T89"/>
    <mergeCell ref="AL89:AS89"/>
    <mergeCell ref="B64:AI64"/>
    <mergeCell ref="B65:AI65"/>
    <mergeCell ref="AQ68:AR68"/>
    <mergeCell ref="AJ73:AL73"/>
    <mergeCell ref="AM73:AX73"/>
    <mergeCell ref="B74:F74"/>
    <mergeCell ref="G74:R74"/>
    <mergeCell ref="B88:L88"/>
    <mergeCell ref="AG88:AI88"/>
    <mergeCell ref="AJ88:AN88"/>
    <mergeCell ref="B89:L89"/>
    <mergeCell ref="B83:L83"/>
    <mergeCell ref="AG83:AI83"/>
    <mergeCell ref="AJ83:AN83"/>
    <mergeCell ref="B84:L84"/>
    <mergeCell ref="AL23:AS23"/>
    <mergeCell ref="AL24:AS24"/>
    <mergeCell ref="AL25:AS25"/>
    <mergeCell ref="AL26:AS26"/>
    <mergeCell ref="M23:T23"/>
    <mergeCell ref="M24:T24"/>
    <mergeCell ref="M25:T25"/>
    <mergeCell ref="M26:T26"/>
    <mergeCell ref="B87:L87"/>
    <mergeCell ref="AG87:AI87"/>
    <mergeCell ref="AJ87:AN87"/>
    <mergeCell ref="AM75:AX75"/>
    <mergeCell ref="AJ76:AL76"/>
    <mergeCell ref="B77:L77"/>
    <mergeCell ref="AG77:AI77"/>
    <mergeCell ref="AJ77:AN77"/>
    <mergeCell ref="AO77:AS77"/>
    <mergeCell ref="T74:W74"/>
    <mergeCell ref="X74:Y74"/>
    <mergeCell ref="Z74:AC74"/>
    <mergeCell ref="AD74:AE74"/>
    <mergeCell ref="AF74:AH74"/>
    <mergeCell ref="T75:Y75"/>
    <mergeCell ref="AJ74:AL74"/>
    <mergeCell ref="T5:Y6"/>
    <mergeCell ref="Z5:AH6"/>
    <mergeCell ref="X8:Y8"/>
    <mergeCell ref="Z8:AC8"/>
    <mergeCell ref="T8:W8"/>
    <mergeCell ref="AD8:AE8"/>
    <mergeCell ref="AF8:AH8"/>
    <mergeCell ref="T9:Y9"/>
    <mergeCell ref="Z9:AH9"/>
    <mergeCell ref="B97:AI97"/>
    <mergeCell ref="B98:AI98"/>
    <mergeCell ref="B93:AI93"/>
    <mergeCell ref="AN93:AQ93"/>
    <mergeCell ref="B94:AI94"/>
    <mergeCell ref="AN94:AQ94"/>
    <mergeCell ref="B95:AI95"/>
    <mergeCell ref="AN95:AQ95"/>
    <mergeCell ref="B90:L90"/>
    <mergeCell ref="M90:T90"/>
    <mergeCell ref="AL90:AS90"/>
    <mergeCell ref="M91:T91"/>
    <mergeCell ref="AL91:AS91"/>
    <mergeCell ref="M92:T92"/>
    <mergeCell ref="AL92:AS92"/>
    <mergeCell ref="AR95:AZ95"/>
    <mergeCell ref="B96:AI96"/>
    <mergeCell ref="AN96:AQ96"/>
    <mergeCell ref="AR96:AZ96"/>
    <mergeCell ref="AT91:AZ91"/>
    <mergeCell ref="B92:L92"/>
    <mergeCell ref="AT92:AZ92"/>
    <mergeCell ref="B91:L91"/>
    <mergeCell ref="AR94:AZ94"/>
    <mergeCell ref="B85:L85"/>
    <mergeCell ref="AG85:AI85"/>
    <mergeCell ref="AJ85:AN85"/>
    <mergeCell ref="M85:N85"/>
    <mergeCell ref="O85:Q85"/>
    <mergeCell ref="R85:T85"/>
    <mergeCell ref="U85:W85"/>
    <mergeCell ref="X85:Z85"/>
    <mergeCell ref="AA84:AC84"/>
    <mergeCell ref="AD84:AF84"/>
    <mergeCell ref="AD85:AF85"/>
    <mergeCell ref="M84:N84"/>
    <mergeCell ref="O84:Q84"/>
    <mergeCell ref="R84:T84"/>
    <mergeCell ref="U84:W84"/>
    <mergeCell ref="X84:Z84"/>
    <mergeCell ref="M86:N86"/>
    <mergeCell ref="O86:Q86"/>
    <mergeCell ref="X87:Z87"/>
    <mergeCell ref="AG86:AI86"/>
    <mergeCell ref="B70:N70"/>
    <mergeCell ref="O70:P70"/>
    <mergeCell ref="AJ70:AO70"/>
    <mergeCell ref="AK71:AL71"/>
    <mergeCell ref="AN71:AP71"/>
    <mergeCell ref="T71:Y72"/>
    <mergeCell ref="Z71:AH72"/>
    <mergeCell ref="AJ72:AL72"/>
    <mergeCell ref="AM72:AX72"/>
    <mergeCell ref="AR84:AS84"/>
    <mergeCell ref="AO85:AQ85"/>
    <mergeCell ref="AR85:AS85"/>
    <mergeCell ref="AO79:AQ79"/>
    <mergeCell ref="AR79:AS79"/>
    <mergeCell ref="Z75:AH75"/>
    <mergeCell ref="AA77:AC77"/>
    <mergeCell ref="AD77:AF77"/>
    <mergeCell ref="B86:L86"/>
    <mergeCell ref="B79:L79"/>
    <mergeCell ref="B80:L80"/>
    <mergeCell ref="B58:L58"/>
    <mergeCell ref="B59:L59"/>
    <mergeCell ref="B55:L55"/>
    <mergeCell ref="AG55:AI55"/>
    <mergeCell ref="AJ55:AN55"/>
    <mergeCell ref="B56:L56"/>
    <mergeCell ref="B57:L57"/>
    <mergeCell ref="X55:Z55"/>
    <mergeCell ref="AA55:AC55"/>
    <mergeCell ref="AD55:AF55"/>
    <mergeCell ref="M55:N55"/>
    <mergeCell ref="O55:Q55"/>
    <mergeCell ref="R55:T55"/>
    <mergeCell ref="U55:W55"/>
    <mergeCell ref="M56:T56"/>
    <mergeCell ref="AL56:AS56"/>
    <mergeCell ref="M57:T57"/>
    <mergeCell ref="AL57:AS57"/>
    <mergeCell ref="M58:T58"/>
    <mergeCell ref="AL58:AS58"/>
    <mergeCell ref="M59:T59"/>
    <mergeCell ref="AL59:AS59"/>
    <mergeCell ref="B47:L47"/>
    <mergeCell ref="AJ51:AN51"/>
    <mergeCell ref="B52:L52"/>
    <mergeCell ref="AG52:AI52"/>
    <mergeCell ref="AJ52:AN52"/>
    <mergeCell ref="B53:L53"/>
    <mergeCell ref="AG53:AI53"/>
    <mergeCell ref="AJ53:AN53"/>
    <mergeCell ref="B54:L54"/>
    <mergeCell ref="AG54:AI54"/>
    <mergeCell ref="AJ54:AN54"/>
    <mergeCell ref="U51:W51"/>
    <mergeCell ref="X51:Z51"/>
    <mergeCell ref="AA51:AC51"/>
    <mergeCell ref="AD51:AF51"/>
    <mergeCell ref="R53:T53"/>
    <mergeCell ref="U53:W53"/>
    <mergeCell ref="X53:Z53"/>
    <mergeCell ref="AA53:AC53"/>
    <mergeCell ref="AD53:AF53"/>
    <mergeCell ref="AD52:AF52"/>
    <mergeCell ref="AG51:AI51"/>
    <mergeCell ref="B51:L51"/>
    <mergeCell ref="B48:L48"/>
    <mergeCell ref="B49:L49"/>
    <mergeCell ref="AG49:AI49"/>
    <mergeCell ref="AJ49:AN49"/>
    <mergeCell ref="B50:L50"/>
    <mergeCell ref="AG50:AI50"/>
    <mergeCell ref="AJ50:AN50"/>
    <mergeCell ref="X49:Z49"/>
    <mergeCell ref="AA49:AC49"/>
    <mergeCell ref="AD49:AF49"/>
    <mergeCell ref="M50:N50"/>
    <mergeCell ref="O50:Q50"/>
    <mergeCell ref="R50:T50"/>
    <mergeCell ref="U50:W50"/>
    <mergeCell ref="X50:Z50"/>
    <mergeCell ref="AA50:AC50"/>
    <mergeCell ref="AD50:AF50"/>
    <mergeCell ref="B45:L45"/>
    <mergeCell ref="AG45:AI45"/>
    <mergeCell ref="AJ45:AN45"/>
    <mergeCell ref="B46:L46"/>
    <mergeCell ref="AG46:AI46"/>
    <mergeCell ref="AJ46:AN46"/>
    <mergeCell ref="M45:N45"/>
    <mergeCell ref="O45:Q45"/>
    <mergeCell ref="R45:T45"/>
    <mergeCell ref="U45:W45"/>
    <mergeCell ref="X45:Z45"/>
    <mergeCell ref="AA45:AC45"/>
    <mergeCell ref="AD45:AF45"/>
    <mergeCell ref="AA46:AC46"/>
    <mergeCell ref="M46:N46"/>
    <mergeCell ref="O46:Q46"/>
    <mergeCell ref="R46:T46"/>
    <mergeCell ref="U46:W46"/>
    <mergeCell ref="AF41:AH41"/>
    <mergeCell ref="T42:Y42"/>
    <mergeCell ref="Z42:AH42"/>
    <mergeCell ref="B40:F40"/>
    <mergeCell ref="AJ41:AL41"/>
    <mergeCell ref="AJ42:AL42"/>
    <mergeCell ref="AJ39:AL39"/>
    <mergeCell ref="AJ40:AL40"/>
    <mergeCell ref="B44:L44"/>
    <mergeCell ref="AG44:AI44"/>
    <mergeCell ref="AJ44:AN44"/>
    <mergeCell ref="M44:N44"/>
    <mergeCell ref="O44:Q44"/>
    <mergeCell ref="R44:T44"/>
    <mergeCell ref="U44:W44"/>
    <mergeCell ref="X44:Z44"/>
    <mergeCell ref="AA44:AC44"/>
    <mergeCell ref="AD44:AF44"/>
    <mergeCell ref="T38:Y39"/>
    <mergeCell ref="Z38:AH39"/>
    <mergeCell ref="T41:W41"/>
    <mergeCell ref="X41:Y41"/>
    <mergeCell ref="B20:L20"/>
    <mergeCell ref="B21:L21"/>
    <mergeCell ref="B22:L22"/>
    <mergeCell ref="B23:L23"/>
    <mergeCell ref="B24:L24"/>
    <mergeCell ref="B25:L25"/>
    <mergeCell ref="B26:L26"/>
    <mergeCell ref="AG12:AI12"/>
    <mergeCell ref="AG13:AI13"/>
    <mergeCell ref="AG14:AI14"/>
    <mergeCell ref="AG15:AI15"/>
    <mergeCell ref="AG16:AI16"/>
    <mergeCell ref="AG17:AI17"/>
    <mergeCell ref="AG18:AI18"/>
    <mergeCell ref="AG19:AI19"/>
    <mergeCell ref="AG20:AI20"/>
    <mergeCell ref="AG21:AI21"/>
    <mergeCell ref="AG22:AI22"/>
    <mergeCell ref="R19:T19"/>
    <mergeCell ref="U19:W19"/>
    <mergeCell ref="R22:T22"/>
    <mergeCell ref="U22:W22"/>
    <mergeCell ref="R20:T20"/>
    <mergeCell ref="U20:W20"/>
    <mergeCell ref="B11:L11"/>
    <mergeCell ref="B12:L12"/>
    <mergeCell ref="B13:L13"/>
    <mergeCell ref="B14:L14"/>
    <mergeCell ref="B15:L15"/>
    <mergeCell ref="B16:L16"/>
    <mergeCell ref="B17:L17"/>
    <mergeCell ref="B18:L18"/>
    <mergeCell ref="B19:L19"/>
    <mergeCell ref="AM74:AX74"/>
    <mergeCell ref="AO50:AQ50"/>
    <mergeCell ref="AO51:AQ51"/>
    <mergeCell ref="AO52:AQ52"/>
    <mergeCell ref="AO54:AQ54"/>
    <mergeCell ref="AR55:AS55"/>
    <mergeCell ref="AT55:AZ55"/>
    <mergeCell ref="AT85:AZ85"/>
    <mergeCell ref="AO81:AQ81"/>
    <mergeCell ref="AR81:AS81"/>
    <mergeCell ref="AT82:AZ82"/>
    <mergeCell ref="AT83:AZ83"/>
    <mergeCell ref="AN63:AQ63"/>
    <mergeCell ref="AR63:AZ63"/>
    <mergeCell ref="AT68:AU68"/>
    <mergeCell ref="AW68:AX68"/>
    <mergeCell ref="AR50:AS50"/>
    <mergeCell ref="AJ80:AN80"/>
    <mergeCell ref="AJ84:AN84"/>
    <mergeCell ref="AJ81:AN81"/>
    <mergeCell ref="AJ82:AN82"/>
    <mergeCell ref="B37:N37"/>
    <mergeCell ref="O37:P37"/>
    <mergeCell ref="M54:N54"/>
    <mergeCell ref="O54:Q54"/>
    <mergeCell ref="R54:T54"/>
    <mergeCell ref="U54:W54"/>
    <mergeCell ref="X54:Z54"/>
    <mergeCell ref="AA54:AC54"/>
    <mergeCell ref="AD54:AF54"/>
    <mergeCell ref="B42:F42"/>
    <mergeCell ref="G42:R42"/>
    <mergeCell ref="Z41:AC41"/>
    <mergeCell ref="AD41:AE41"/>
    <mergeCell ref="AA52:AC52"/>
    <mergeCell ref="X46:Z46"/>
    <mergeCell ref="AD46:AF46"/>
    <mergeCell ref="U47:W47"/>
    <mergeCell ref="AA47:AC47"/>
    <mergeCell ref="AD47:AF47"/>
    <mergeCell ref="U48:W48"/>
    <mergeCell ref="X48:Z48"/>
    <mergeCell ref="AA48:AC48"/>
    <mergeCell ref="AD48:AF48"/>
    <mergeCell ref="U49:W49"/>
    <mergeCell ref="AT49:AZ49"/>
    <mergeCell ref="AT11:AZ11"/>
    <mergeCell ref="AT12:AZ12"/>
    <mergeCell ref="AT13:AZ13"/>
    <mergeCell ref="AT14:AZ14"/>
    <mergeCell ref="AT15:AZ15"/>
    <mergeCell ref="AT16:AZ16"/>
    <mergeCell ref="AT17:AZ17"/>
    <mergeCell ref="AT18:AZ18"/>
    <mergeCell ref="AT19:AZ19"/>
    <mergeCell ref="AT47:AZ47"/>
    <mergeCell ref="AT35:AU35"/>
    <mergeCell ref="AW35:AX35"/>
    <mergeCell ref="AT20:AZ20"/>
    <mergeCell ref="AT21:AZ21"/>
    <mergeCell ref="AT22:AZ22"/>
    <mergeCell ref="AT23:AZ23"/>
    <mergeCell ref="AT24:AZ24"/>
    <mergeCell ref="AT25:AZ25"/>
    <mergeCell ref="AR27:AZ27"/>
    <mergeCell ref="AM39:AX39"/>
    <mergeCell ref="AM40:AX40"/>
    <mergeCell ref="AM41:AX41"/>
    <mergeCell ref="AM42:AX42"/>
    <mergeCell ref="AT44:AZ44"/>
    <mergeCell ref="AO46:AQ46"/>
    <mergeCell ref="AR46:AS46"/>
    <mergeCell ref="AT46:AZ46"/>
    <mergeCell ref="AR30:AZ30"/>
    <mergeCell ref="AR45:AS45"/>
    <mergeCell ref="AT45:AZ45"/>
    <mergeCell ref="AT48:AZ48"/>
    <mergeCell ref="AR47:AS47"/>
    <mergeCell ref="AQ35:AR35"/>
    <mergeCell ref="AJ48:AN48"/>
    <mergeCell ref="AO20:AQ20"/>
    <mergeCell ref="AR82:AS82"/>
    <mergeCell ref="AO83:AQ83"/>
    <mergeCell ref="AO55:AQ55"/>
    <mergeCell ref="AO82:AQ82"/>
    <mergeCell ref="AO53:AQ53"/>
    <mergeCell ref="AO45:AQ45"/>
    <mergeCell ref="AR29:AZ29"/>
    <mergeCell ref="AT56:AZ56"/>
    <mergeCell ref="AT57:AZ57"/>
    <mergeCell ref="AT58:AZ58"/>
    <mergeCell ref="AR62:AZ62"/>
    <mergeCell ref="AT59:AZ59"/>
    <mergeCell ref="AT79:AZ79"/>
    <mergeCell ref="AT26:AZ26"/>
    <mergeCell ref="AO48:AQ48"/>
    <mergeCell ref="AO49:AQ49"/>
    <mergeCell ref="AO47:AQ47"/>
    <mergeCell ref="AJ79:AN79"/>
    <mergeCell ref="AN28:AQ28"/>
    <mergeCell ref="AN29:AQ29"/>
    <mergeCell ref="AN30:AQ30"/>
    <mergeCell ref="AN27:AQ27"/>
    <mergeCell ref="AG47:AI47"/>
    <mergeCell ref="AG48:AI48"/>
    <mergeCell ref="M52:N52"/>
    <mergeCell ref="O52:Q52"/>
    <mergeCell ref="R52:T52"/>
    <mergeCell ref="U52:W52"/>
    <mergeCell ref="X52:Z52"/>
    <mergeCell ref="M53:N53"/>
    <mergeCell ref="O53:Q53"/>
    <mergeCell ref="M49:N49"/>
    <mergeCell ref="O49:Q49"/>
    <mergeCell ref="R49:T49"/>
    <mergeCell ref="M51:N51"/>
    <mergeCell ref="O51:Q51"/>
    <mergeCell ref="R51:T51"/>
    <mergeCell ref="M48:N48"/>
    <mergeCell ref="O48:Q48"/>
    <mergeCell ref="R48:T48"/>
    <mergeCell ref="M47:N47"/>
    <mergeCell ref="O47:Q47"/>
    <mergeCell ref="R47:T47"/>
    <mergeCell ref="X47:Z47"/>
    <mergeCell ref="AJ19:AN19"/>
    <mergeCell ref="AJ20:AN20"/>
    <mergeCell ref="AJ21:AN21"/>
    <mergeCell ref="AJ22:AN22"/>
    <mergeCell ref="X21:Z21"/>
    <mergeCell ref="AD18:AF18"/>
    <mergeCell ref="AA21:AC21"/>
    <mergeCell ref="X19:Z19"/>
    <mergeCell ref="AA19:AC19"/>
    <mergeCell ref="X22:Z22"/>
    <mergeCell ref="AA22:AC22"/>
    <mergeCell ref="AA20:AC20"/>
    <mergeCell ref="AD20:AF20"/>
    <mergeCell ref="AD19:AF19"/>
    <mergeCell ref="AD22:AF22"/>
    <mergeCell ref="AD21:AF21"/>
    <mergeCell ref="X20:Z20"/>
    <mergeCell ref="M13:N13"/>
    <mergeCell ref="M15:N15"/>
    <mergeCell ref="M14:N14"/>
    <mergeCell ref="M17:N17"/>
    <mergeCell ref="O22:Q22"/>
    <mergeCell ref="O15:Q15"/>
    <mergeCell ref="M16:N16"/>
    <mergeCell ref="M21:N21"/>
    <mergeCell ref="M20:N20"/>
    <mergeCell ref="M19:N19"/>
    <mergeCell ref="M18:N18"/>
    <mergeCell ref="O17:Q17"/>
    <mergeCell ref="O16:Q16"/>
    <mergeCell ref="O20:Q20"/>
    <mergeCell ref="O21:Q21"/>
    <mergeCell ref="O19:Q19"/>
    <mergeCell ref="AJ17:AN17"/>
    <mergeCell ref="AJ14:AN14"/>
    <mergeCell ref="AJ15:AN15"/>
    <mergeCell ref="AO14:AQ14"/>
    <mergeCell ref="AO15:AQ15"/>
    <mergeCell ref="AO18:AQ18"/>
    <mergeCell ref="AO17:AQ17"/>
    <mergeCell ref="X13:Z13"/>
    <mergeCell ref="U11:W11"/>
    <mergeCell ref="AA11:AC11"/>
    <mergeCell ref="AD16:AF16"/>
    <mergeCell ref="AD17:AF17"/>
    <mergeCell ref="AJ18:AN18"/>
    <mergeCell ref="X17:Z17"/>
    <mergeCell ref="AA16:AC16"/>
    <mergeCell ref="AR16:AS16"/>
    <mergeCell ref="U13:W13"/>
    <mergeCell ref="AR13:AS13"/>
    <mergeCell ref="AR15:AS15"/>
    <mergeCell ref="AM8:AX8"/>
    <mergeCell ref="AD11:AF11"/>
    <mergeCell ref="AD12:AF12"/>
    <mergeCell ref="AO12:AQ12"/>
    <mergeCell ref="AD13:AF13"/>
    <mergeCell ref="AJ16:AN16"/>
    <mergeCell ref="AR14:AS14"/>
    <mergeCell ref="B4:N4"/>
    <mergeCell ref="B7:F7"/>
    <mergeCell ref="B8:F8"/>
    <mergeCell ref="B9:F9"/>
    <mergeCell ref="B41:F41"/>
    <mergeCell ref="M22:N22"/>
    <mergeCell ref="M11:N11"/>
    <mergeCell ref="B27:AI27"/>
    <mergeCell ref="B30:AI30"/>
    <mergeCell ref="B28:AI28"/>
    <mergeCell ref="B29:AI29"/>
    <mergeCell ref="B31:AI31"/>
    <mergeCell ref="B32:AI32"/>
    <mergeCell ref="U17:W17"/>
    <mergeCell ref="U14:W14"/>
    <mergeCell ref="X14:Z14"/>
    <mergeCell ref="O12:Q12"/>
    <mergeCell ref="U12:W12"/>
    <mergeCell ref="AA12:AC12"/>
    <mergeCell ref="X12:Z12"/>
    <mergeCell ref="R12:T12"/>
    <mergeCell ref="O4:P4"/>
    <mergeCell ref="O18:Q18"/>
    <mergeCell ref="AA18:AC18"/>
    <mergeCell ref="R11:T11"/>
    <mergeCell ref="AD15:AF15"/>
    <mergeCell ref="O14:Q14"/>
    <mergeCell ref="R14:T14"/>
    <mergeCell ref="AA13:AC13"/>
    <mergeCell ref="U18:W18"/>
    <mergeCell ref="O11:Q11"/>
    <mergeCell ref="R15:T15"/>
    <mergeCell ref="U16:W16"/>
    <mergeCell ref="X16:Z16"/>
    <mergeCell ref="U15:W15"/>
    <mergeCell ref="AA14:AC14"/>
    <mergeCell ref="AA15:AC15"/>
    <mergeCell ref="O13:Q13"/>
    <mergeCell ref="X11:Z11"/>
    <mergeCell ref="G7:R7"/>
    <mergeCell ref="G8:R8"/>
    <mergeCell ref="G9:R9"/>
    <mergeCell ref="R13:T13"/>
    <mergeCell ref="R17:T17"/>
    <mergeCell ref="B78:L78"/>
    <mergeCell ref="AT77:AZ77"/>
    <mergeCell ref="AT78:AZ78"/>
    <mergeCell ref="AO78:AQ78"/>
    <mergeCell ref="AR78:AS78"/>
    <mergeCell ref="AJ78:AN78"/>
    <mergeCell ref="B75:F75"/>
    <mergeCell ref="G75:R75"/>
    <mergeCell ref="AJ75:AL75"/>
    <mergeCell ref="M78:N78"/>
    <mergeCell ref="O78:Q78"/>
    <mergeCell ref="R78:T78"/>
    <mergeCell ref="U78:W78"/>
    <mergeCell ref="X78:Z78"/>
    <mergeCell ref="M77:N77"/>
    <mergeCell ref="O77:Q77"/>
    <mergeCell ref="R77:T77"/>
    <mergeCell ref="U77:W77"/>
    <mergeCell ref="X77:Z77"/>
    <mergeCell ref="U81:W81"/>
    <mergeCell ref="X81:Z81"/>
    <mergeCell ref="M82:N82"/>
    <mergeCell ref="O82:Q82"/>
    <mergeCell ref="R82:T82"/>
    <mergeCell ref="U82:W82"/>
    <mergeCell ref="X82:Z82"/>
    <mergeCell ref="B81:L81"/>
    <mergeCell ref="B82:L82"/>
    <mergeCell ref="M81:N81"/>
    <mergeCell ref="O81:Q81"/>
    <mergeCell ref="M79:N79"/>
    <mergeCell ref="O79:Q79"/>
    <mergeCell ref="R79:T79"/>
    <mergeCell ref="U79:W79"/>
    <mergeCell ref="X79:Z79"/>
    <mergeCell ref="M80:N80"/>
    <mergeCell ref="O80:Q80"/>
    <mergeCell ref="R80:T80"/>
    <mergeCell ref="U80:W80"/>
    <mergeCell ref="X80:Z80"/>
    <mergeCell ref="M88:N88"/>
    <mergeCell ref="O88:Q88"/>
    <mergeCell ref="R88:T88"/>
    <mergeCell ref="U88:W88"/>
    <mergeCell ref="X88:Z88"/>
    <mergeCell ref="AA88:AC88"/>
    <mergeCell ref="AD88:AF88"/>
    <mergeCell ref="U21:W21"/>
    <mergeCell ref="X18:Z18"/>
    <mergeCell ref="R21:T21"/>
    <mergeCell ref="R18:T18"/>
    <mergeCell ref="R86:T86"/>
    <mergeCell ref="U86:W86"/>
    <mergeCell ref="X86:Z86"/>
    <mergeCell ref="M87:N87"/>
    <mergeCell ref="O87:Q87"/>
    <mergeCell ref="R87:T87"/>
    <mergeCell ref="U87:W87"/>
    <mergeCell ref="M83:N83"/>
    <mergeCell ref="O83:Q83"/>
    <mergeCell ref="R83:T83"/>
    <mergeCell ref="U83:W83"/>
    <mergeCell ref="X83:Z83"/>
    <mergeCell ref="AA85:AC85"/>
    <mergeCell ref="AQ2:AR2"/>
    <mergeCell ref="AT2:AU2"/>
    <mergeCell ref="AW2:AX2"/>
    <mergeCell ref="AJ8:AL8"/>
    <mergeCell ref="AJ9:AL9"/>
    <mergeCell ref="AJ7:AL7"/>
    <mergeCell ref="AJ10:AL10"/>
    <mergeCell ref="AJ4:AO4"/>
    <mergeCell ref="AR28:AZ28"/>
    <mergeCell ref="AK5:AL5"/>
    <mergeCell ref="AN5:AP5"/>
    <mergeCell ref="AM9:AX9"/>
    <mergeCell ref="AO13:AQ13"/>
    <mergeCell ref="AO11:AS11"/>
    <mergeCell ref="AJ11:AN11"/>
    <mergeCell ref="AJ6:AL6"/>
    <mergeCell ref="AR12:AS12"/>
    <mergeCell ref="AM6:AX6"/>
    <mergeCell ref="AM7:AX7"/>
    <mergeCell ref="AO16:AQ16"/>
    <mergeCell ref="AJ12:AN12"/>
    <mergeCell ref="AJ13:AN13"/>
    <mergeCell ref="AR17:AS17"/>
    <mergeCell ref="AR18:AS18"/>
    <mergeCell ref="AO19:AQ19"/>
    <mergeCell ref="AR19:AS19"/>
    <mergeCell ref="AT53:AZ53"/>
    <mergeCell ref="AR54:AS54"/>
    <mergeCell ref="AT54:AZ54"/>
    <mergeCell ref="AR20:AS20"/>
    <mergeCell ref="AR21:AS21"/>
    <mergeCell ref="AO21:AQ21"/>
    <mergeCell ref="AO22:AQ22"/>
    <mergeCell ref="AR22:AS22"/>
    <mergeCell ref="AT50:AZ50"/>
    <mergeCell ref="AR51:AS51"/>
    <mergeCell ref="AT51:AZ51"/>
    <mergeCell ref="AR52:AS52"/>
    <mergeCell ref="AT52:AZ52"/>
    <mergeCell ref="AR53:AS53"/>
    <mergeCell ref="AR48:AS48"/>
    <mergeCell ref="AR49:AS49"/>
    <mergeCell ref="AJ37:AO37"/>
    <mergeCell ref="AK38:AL38"/>
    <mergeCell ref="AN38:AP38"/>
    <mergeCell ref="AO44:AS44"/>
    <mergeCell ref="AJ47:AN47"/>
    <mergeCell ref="AJ43:AL43"/>
    <mergeCell ref="M12:N12"/>
    <mergeCell ref="G40:R40"/>
    <mergeCell ref="G41:R41"/>
    <mergeCell ref="G73:R73"/>
    <mergeCell ref="B73:F73"/>
    <mergeCell ref="R81:T81"/>
    <mergeCell ref="AR83:AS83"/>
    <mergeCell ref="AG11:AI11"/>
    <mergeCell ref="X15:Z15"/>
    <mergeCell ref="AA17:AC17"/>
    <mergeCell ref="R16:T16"/>
    <mergeCell ref="AD14:AF14"/>
    <mergeCell ref="AR60:AZ60"/>
    <mergeCell ref="AR61:AZ61"/>
    <mergeCell ref="AA83:AC83"/>
    <mergeCell ref="AD83:AF83"/>
    <mergeCell ref="AA82:AC82"/>
    <mergeCell ref="AD82:AF82"/>
    <mergeCell ref="AA81:AC81"/>
    <mergeCell ref="AD81:AF81"/>
    <mergeCell ref="AA80:AC80"/>
    <mergeCell ref="AD80:AF80"/>
    <mergeCell ref="AG78:AI78"/>
    <mergeCell ref="AG79:AI79"/>
    <mergeCell ref="AR93:AZ93"/>
    <mergeCell ref="AT84:AZ84"/>
    <mergeCell ref="AR80:AS80"/>
    <mergeCell ref="AO80:AQ80"/>
    <mergeCell ref="AT80:AZ80"/>
    <mergeCell ref="AT81:AZ81"/>
    <mergeCell ref="AT90:AZ90"/>
    <mergeCell ref="AJ86:AN86"/>
    <mergeCell ref="AR88:AS88"/>
    <mergeCell ref="AT86:AZ86"/>
    <mergeCell ref="AT87:AZ87"/>
    <mergeCell ref="AT88:AZ88"/>
    <mergeCell ref="AT89:AZ89"/>
    <mergeCell ref="AR86:AS86"/>
    <mergeCell ref="AO87:AQ87"/>
    <mergeCell ref="AR87:AS87"/>
    <mergeCell ref="AO86:AQ86"/>
    <mergeCell ref="AO84:AQ84"/>
    <mergeCell ref="AO88:AQ88"/>
    <mergeCell ref="AA79:AC79"/>
    <mergeCell ref="AD79:AF79"/>
    <mergeCell ref="AA78:AC78"/>
    <mergeCell ref="AD78:AF78"/>
    <mergeCell ref="AA87:AC87"/>
    <mergeCell ref="AD87:AF87"/>
    <mergeCell ref="AA86:AC86"/>
    <mergeCell ref="AD86:AF86"/>
    <mergeCell ref="AG80:AI80"/>
    <mergeCell ref="AG81:AI81"/>
    <mergeCell ref="AG82:AI82"/>
    <mergeCell ref="AG84:AI84"/>
  </mergeCells>
  <phoneticPr fontId="2"/>
  <dataValidations count="1">
    <dataValidation type="list" allowBlank="1" showInputMessage="1" showErrorMessage="1" sqref="M12:N22">
      <formula1>"月,日,売,修"</formula1>
    </dataValidation>
  </dataValidations>
  <printOptions horizontalCentered="1" verticalCentered="1"/>
  <pageMargins left="0.19685039370078741" right="0.19685039370078741" top="0.59055118110236227" bottom="0.19685039370078741" header="0.59055118110236227" footer="0.19685039370078741"/>
  <pageSetup paperSize="9" scale="47" orientation="landscape" copies="7" r:id="rId1"/>
  <headerFooter alignWithMargins="0"/>
  <rowBreaks count="2" manualBreakCount="2">
    <brk id="33" max="52" man="1"/>
    <brk id="66" max="5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96"/>
  <sheetViews>
    <sheetView topLeftCell="A7" zoomScale="55" zoomScaleNormal="55" workbookViewId="0">
      <selection activeCell="G7" sqref="G7:R7"/>
    </sheetView>
  </sheetViews>
  <sheetFormatPr defaultColWidth="4.83203125" defaultRowHeight="35.25" customHeight="1" x14ac:dyDescent="0.2"/>
  <cols>
    <col min="2" max="16" width="4.83203125" customWidth="1"/>
    <col min="17" max="19" width="6.08203125" customWidth="1"/>
    <col min="21" max="21" width="5.33203125" bestFit="1" customWidth="1"/>
    <col min="50" max="50" width="5.33203125" bestFit="1" customWidth="1"/>
  </cols>
  <sheetData>
    <row r="1" spans="1:54" ht="35.2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ht="25.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249">
        <f>統括請求書!AQ2</f>
        <v>0</v>
      </c>
      <c r="AS2" s="250"/>
      <c r="AT2" s="5" t="s">
        <v>12</v>
      </c>
      <c r="AU2" s="249">
        <f>統括請求書!AT2</f>
        <v>0</v>
      </c>
      <c r="AV2" s="251"/>
      <c r="AW2" s="5" t="s">
        <v>41</v>
      </c>
      <c r="AX2" s="249">
        <f>統括請求書!AW2</f>
        <v>0</v>
      </c>
      <c r="AY2" s="251"/>
      <c r="AZ2" s="5" t="s">
        <v>13</v>
      </c>
      <c r="BA2" s="4"/>
      <c r="BB2" s="4"/>
    </row>
    <row r="3" spans="1:54" ht="25.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c r="BA3" s="4"/>
      <c r="BB3" s="4"/>
    </row>
    <row r="4" spans="1:54" ht="35.25" customHeight="1" thickTop="1" thickBot="1" x14ac:dyDescent="0.25">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4"/>
      <c r="AK4" s="391" t="s">
        <v>5</v>
      </c>
      <c r="AL4" s="392"/>
      <c r="AM4" s="392"/>
      <c r="AN4" s="392"/>
      <c r="AO4" s="392"/>
      <c r="AP4" s="392"/>
      <c r="AQ4" s="145">
        <f>統括請求書!AB5</f>
        <v>0</v>
      </c>
      <c r="AR4" s="146">
        <f>統括請求書!AC5</f>
        <v>0</v>
      </c>
      <c r="AS4" s="146">
        <f>統括請求書!AD5</f>
        <v>0</v>
      </c>
      <c r="AT4" s="146">
        <f>統括請求書!AE5</f>
        <v>0</v>
      </c>
      <c r="AU4" s="146">
        <f>統括請求書!AF5</f>
        <v>0</v>
      </c>
      <c r="AV4" s="146">
        <f>統括請求書!AG5</f>
        <v>0</v>
      </c>
      <c r="AW4" s="146">
        <f>統括請求書!AH5</f>
        <v>0</v>
      </c>
      <c r="AX4" s="146">
        <f>統括請求書!AI5</f>
        <v>0</v>
      </c>
      <c r="AY4" s="146">
        <f>統括請求書!AJ5</f>
        <v>0</v>
      </c>
      <c r="AZ4" s="147">
        <f>統括請求書!AK5</f>
        <v>0</v>
      </c>
      <c r="BA4" s="4"/>
      <c r="BB4" s="4"/>
    </row>
    <row r="5" spans="1:54" ht="35.25" customHeight="1" x14ac:dyDescent="0.2">
      <c r="A5" s="4"/>
      <c r="B5" s="4"/>
      <c r="C5" s="4"/>
      <c r="D5" s="4"/>
      <c r="E5" s="4"/>
      <c r="F5" s="4"/>
      <c r="G5" s="4"/>
      <c r="H5" s="4"/>
      <c r="I5" s="16" t="s">
        <v>4</v>
      </c>
      <c r="J5" s="4"/>
      <c r="K5" s="4"/>
      <c r="L5" s="4"/>
      <c r="M5" s="4"/>
      <c r="N5" s="4"/>
      <c r="O5" s="4"/>
      <c r="P5" s="4"/>
      <c r="Q5" s="4"/>
      <c r="R5" s="4"/>
      <c r="S5" s="4"/>
      <c r="T5" s="281" t="s">
        <v>160</v>
      </c>
      <c r="U5" s="239"/>
      <c r="V5" s="239"/>
      <c r="W5" s="239"/>
      <c r="X5" s="239"/>
      <c r="Y5" s="282"/>
      <c r="Z5" s="566">
        <f>AU32</f>
        <v>0</v>
      </c>
      <c r="AA5" s="567"/>
      <c r="AB5" s="567"/>
      <c r="AC5" s="567"/>
      <c r="AD5" s="567"/>
      <c r="AE5" s="567"/>
      <c r="AF5" s="567"/>
      <c r="AG5" s="567"/>
      <c r="AH5" s="568"/>
      <c r="AI5" s="4"/>
      <c r="AJ5" s="4"/>
      <c r="AK5" s="7" t="s">
        <v>24</v>
      </c>
      <c r="AL5" s="419">
        <f>統括請求書!V6</f>
        <v>0</v>
      </c>
      <c r="AM5" s="419"/>
      <c r="AN5" s="5" t="s">
        <v>8</v>
      </c>
      <c r="AO5" s="419">
        <f>統括請求書!Y6</f>
        <v>0</v>
      </c>
      <c r="AP5" s="419"/>
      <c r="AQ5" s="419"/>
      <c r="AR5" s="16"/>
      <c r="AS5" s="16"/>
      <c r="AT5" s="16"/>
      <c r="AU5" s="16"/>
      <c r="AV5" s="16"/>
      <c r="AW5" s="16"/>
      <c r="AX5" s="16"/>
      <c r="AY5" s="16"/>
      <c r="AZ5" s="16"/>
      <c r="BA5" s="4"/>
      <c r="BB5" s="4"/>
    </row>
    <row r="6" spans="1:54" ht="35.25" customHeight="1" thickBot="1" x14ac:dyDescent="0.25">
      <c r="A6" s="4"/>
      <c r="B6" s="4"/>
      <c r="C6" s="4"/>
      <c r="D6" s="4"/>
      <c r="E6" s="4"/>
      <c r="F6" s="4"/>
      <c r="G6" s="4"/>
      <c r="H6" s="4"/>
      <c r="I6" s="4"/>
      <c r="J6" s="4"/>
      <c r="K6" s="4"/>
      <c r="L6" s="4"/>
      <c r="M6" s="4"/>
      <c r="N6" s="4"/>
      <c r="O6" s="4"/>
      <c r="P6" s="4"/>
      <c r="Q6" s="4"/>
      <c r="R6" s="4"/>
      <c r="S6" s="4"/>
      <c r="T6" s="283"/>
      <c r="U6" s="284"/>
      <c r="V6" s="284"/>
      <c r="W6" s="284"/>
      <c r="X6" s="284"/>
      <c r="Y6" s="285"/>
      <c r="Z6" s="569"/>
      <c r="AA6" s="570"/>
      <c r="AB6" s="570"/>
      <c r="AC6" s="570"/>
      <c r="AD6" s="570"/>
      <c r="AE6" s="570"/>
      <c r="AF6" s="570"/>
      <c r="AG6" s="570"/>
      <c r="AH6" s="571"/>
      <c r="AI6" s="4"/>
      <c r="AJ6" s="4"/>
      <c r="AK6" s="264" t="s">
        <v>20</v>
      </c>
      <c r="AL6" s="264"/>
      <c r="AM6" s="264"/>
      <c r="AN6" s="539">
        <f>統括請求書!X7</f>
        <v>0</v>
      </c>
      <c r="AO6" s="539"/>
      <c r="AP6" s="539"/>
      <c r="AQ6" s="539"/>
      <c r="AR6" s="539"/>
      <c r="AS6" s="539"/>
      <c r="AT6" s="539"/>
      <c r="AU6" s="539"/>
      <c r="AV6" s="539"/>
      <c r="AW6" s="539"/>
      <c r="AX6" s="539"/>
      <c r="AY6" s="539"/>
      <c r="AZ6" s="17"/>
      <c r="BA6" s="4"/>
      <c r="BB6" s="4"/>
    </row>
    <row r="7" spans="1:54" ht="35.25" customHeight="1" x14ac:dyDescent="0.2">
      <c r="A7" s="4"/>
      <c r="B7" s="391" t="s">
        <v>3</v>
      </c>
      <c r="C7" s="392"/>
      <c r="D7" s="392"/>
      <c r="E7" s="392"/>
      <c r="F7" s="392"/>
      <c r="G7" s="448"/>
      <c r="H7" s="449"/>
      <c r="I7" s="449"/>
      <c r="J7" s="449"/>
      <c r="K7" s="449"/>
      <c r="L7" s="449"/>
      <c r="M7" s="449"/>
      <c r="N7" s="449"/>
      <c r="O7" s="449"/>
      <c r="P7" s="449"/>
      <c r="Q7" s="449"/>
      <c r="R7" s="450"/>
      <c r="S7" s="4"/>
      <c r="T7" s="4"/>
      <c r="U7" s="4"/>
      <c r="V7" s="4"/>
      <c r="W7" s="4"/>
      <c r="X7" s="4"/>
      <c r="Y7" s="4"/>
      <c r="Z7" s="4"/>
      <c r="AA7" s="4"/>
      <c r="AB7" s="4"/>
      <c r="AC7" s="4"/>
      <c r="AD7" s="4"/>
      <c r="AE7" s="4"/>
      <c r="AF7" s="4"/>
      <c r="AG7" s="4"/>
      <c r="AH7" s="4"/>
      <c r="AI7" s="4"/>
      <c r="AJ7" s="4"/>
      <c r="AK7" s="264" t="s">
        <v>6</v>
      </c>
      <c r="AL7" s="264"/>
      <c r="AM7" s="264"/>
      <c r="AN7" s="540">
        <f>統括請求書!X8</f>
        <v>0</v>
      </c>
      <c r="AO7" s="540"/>
      <c r="AP7" s="540"/>
      <c r="AQ7" s="540"/>
      <c r="AR7" s="540"/>
      <c r="AS7" s="540"/>
      <c r="AT7" s="540"/>
      <c r="AU7" s="540"/>
      <c r="AV7" s="540"/>
      <c r="AW7" s="540"/>
      <c r="AX7" s="540"/>
      <c r="AY7" s="540"/>
      <c r="AZ7" s="11" t="s">
        <v>7</v>
      </c>
      <c r="BA7" s="4"/>
      <c r="BB7" s="4"/>
    </row>
    <row r="8" spans="1:54" ht="35.25" customHeight="1" x14ac:dyDescent="0.2">
      <c r="A8" s="4"/>
      <c r="B8" s="391" t="s">
        <v>2</v>
      </c>
      <c r="C8" s="392"/>
      <c r="D8" s="392"/>
      <c r="E8" s="392"/>
      <c r="F8" s="465"/>
      <c r="G8" s="448"/>
      <c r="H8" s="449"/>
      <c r="I8" s="449"/>
      <c r="J8" s="449"/>
      <c r="K8" s="449"/>
      <c r="L8" s="449"/>
      <c r="M8" s="449"/>
      <c r="N8" s="449"/>
      <c r="O8" s="449"/>
      <c r="P8" s="449"/>
      <c r="Q8" s="449"/>
      <c r="R8" s="450"/>
      <c r="S8" s="4"/>
      <c r="T8" s="269">
        <f>統括請求書!AM7</f>
        <v>0</v>
      </c>
      <c r="U8" s="269"/>
      <c r="V8" s="269"/>
      <c r="W8" s="269"/>
      <c r="X8" s="572" t="str">
        <f>統括請求書!AR7</f>
        <v>　</v>
      </c>
      <c r="Y8" s="572"/>
      <c r="Z8" s="269">
        <f>統括請求書!AU7</f>
        <v>0</v>
      </c>
      <c r="AA8" s="269"/>
      <c r="AB8" s="269"/>
      <c r="AC8" s="269"/>
      <c r="AD8" s="541" t="str">
        <f>統括請求書!AX7</f>
        <v>　</v>
      </c>
      <c r="AE8" s="541"/>
      <c r="AF8" s="269">
        <f>統括請求書!AP8</f>
        <v>0</v>
      </c>
      <c r="AG8" s="269"/>
      <c r="AH8" s="269"/>
      <c r="AI8" s="141"/>
      <c r="AJ8" s="4"/>
      <c r="AK8" s="247" t="s">
        <v>21</v>
      </c>
      <c r="AL8" s="247"/>
      <c r="AM8" s="247"/>
      <c r="AN8" s="492">
        <f>統括請求書!X9</f>
        <v>0</v>
      </c>
      <c r="AO8" s="493"/>
      <c r="AP8" s="493"/>
      <c r="AQ8" s="493"/>
      <c r="AR8" s="493"/>
      <c r="AS8" s="493"/>
      <c r="AT8" s="493"/>
      <c r="AU8" s="493"/>
      <c r="AV8" s="493"/>
      <c r="AW8" s="493"/>
      <c r="AX8" s="493"/>
      <c r="AY8" s="493"/>
      <c r="AZ8" s="18"/>
      <c r="BA8" s="4"/>
      <c r="BB8" s="4"/>
    </row>
    <row r="9" spans="1:54" ht="35.25" customHeight="1" x14ac:dyDescent="0.2">
      <c r="A9" s="4"/>
      <c r="B9" s="391" t="s">
        <v>40</v>
      </c>
      <c r="C9" s="392"/>
      <c r="D9" s="392"/>
      <c r="E9" s="392"/>
      <c r="F9" s="465"/>
      <c r="G9" s="448"/>
      <c r="H9" s="449"/>
      <c r="I9" s="449"/>
      <c r="J9" s="449"/>
      <c r="K9" s="449"/>
      <c r="L9" s="449"/>
      <c r="M9" s="449"/>
      <c r="N9" s="449"/>
      <c r="O9" s="449"/>
      <c r="P9" s="449"/>
      <c r="Q9" s="449"/>
      <c r="R9" s="450"/>
      <c r="S9" s="4"/>
      <c r="T9" s="268">
        <f>統括請求書!AP9</f>
        <v>0</v>
      </c>
      <c r="U9" s="268"/>
      <c r="V9" s="268"/>
      <c r="W9" s="268"/>
      <c r="X9" s="268"/>
      <c r="Y9" s="268"/>
      <c r="Z9" s="268">
        <f>統括請求書!AP10</f>
        <v>0</v>
      </c>
      <c r="AA9" s="268"/>
      <c r="AB9" s="268"/>
      <c r="AC9" s="268"/>
      <c r="AD9" s="268"/>
      <c r="AE9" s="268"/>
      <c r="AF9" s="268"/>
      <c r="AG9" s="268"/>
      <c r="AH9" s="268"/>
      <c r="AI9" s="141"/>
      <c r="AJ9" s="4"/>
      <c r="AK9" s="247" t="s">
        <v>9</v>
      </c>
      <c r="AL9" s="247"/>
      <c r="AM9" s="247"/>
      <c r="AN9" s="427">
        <f>統括請求書!X10</f>
        <v>0</v>
      </c>
      <c r="AO9" s="428"/>
      <c r="AP9" s="428"/>
      <c r="AQ9" s="428"/>
      <c r="AR9" s="428"/>
      <c r="AS9" s="428"/>
      <c r="AT9" s="428"/>
      <c r="AU9" s="428"/>
      <c r="AV9" s="428"/>
      <c r="AW9" s="428"/>
      <c r="AX9" s="428"/>
      <c r="AY9" s="428"/>
      <c r="AZ9" s="112"/>
      <c r="BA9" s="4"/>
      <c r="BB9" s="4"/>
    </row>
    <row r="10" spans="1:54" ht="35.25" customHeight="1" thickBo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22" t="s">
        <v>148</v>
      </c>
      <c r="AL10" s="423"/>
      <c r="AM10" s="424"/>
      <c r="AN10" s="113">
        <f>統括請求書!X11</f>
        <v>0</v>
      </c>
      <c r="AO10" s="114">
        <f>統括請求書!Y11</f>
        <v>0</v>
      </c>
      <c r="AP10" s="114">
        <f>統括請求書!Z11</f>
        <v>0</v>
      </c>
      <c r="AQ10" s="114">
        <f>統括請求書!AA11</f>
        <v>0</v>
      </c>
      <c r="AR10" s="114">
        <f>統括請求書!AB11</f>
        <v>0</v>
      </c>
      <c r="AS10" s="114">
        <f>統括請求書!AC11</f>
        <v>0</v>
      </c>
      <c r="AT10" s="114">
        <f>統括請求書!AD11</f>
        <v>0</v>
      </c>
      <c r="AU10" s="114">
        <f>統括請求書!AE11</f>
        <v>0</v>
      </c>
      <c r="AV10" s="114">
        <f>統括請求書!AF11</f>
        <v>0</v>
      </c>
      <c r="AW10" s="114">
        <f>統括請求書!AG11</f>
        <v>0</v>
      </c>
      <c r="AX10" s="114">
        <f>統括請求書!AH11</f>
        <v>0</v>
      </c>
      <c r="AY10" s="114">
        <f>統括請求書!AI11</f>
        <v>0</v>
      </c>
      <c r="AZ10" s="114">
        <f>統括請求書!AJ11</f>
        <v>0</v>
      </c>
      <c r="BA10" s="115">
        <f>統括請求書!AK11</f>
        <v>0</v>
      </c>
      <c r="BB10" s="4"/>
    </row>
    <row r="11" spans="1:54" ht="35.25" customHeight="1" x14ac:dyDescent="0.2">
      <c r="A11" s="4"/>
      <c r="B11" s="294" t="s">
        <v>14</v>
      </c>
      <c r="C11" s="295"/>
      <c r="D11" s="295"/>
      <c r="E11" s="295"/>
      <c r="F11" s="295"/>
      <c r="G11" s="295"/>
      <c r="H11" s="295"/>
      <c r="I11" s="295"/>
      <c r="J11" s="295"/>
      <c r="K11" s="300"/>
      <c r="L11" s="682" t="s">
        <v>28</v>
      </c>
      <c r="M11" s="683"/>
      <c r="N11" s="683"/>
      <c r="O11" s="683"/>
      <c r="P11" s="683"/>
      <c r="Q11" s="683"/>
      <c r="R11" s="683"/>
      <c r="S11" s="683"/>
      <c r="T11" s="683"/>
      <c r="U11" s="683"/>
      <c r="V11" s="683"/>
      <c r="W11" s="683"/>
      <c r="X11" s="683"/>
      <c r="Y11" s="684"/>
      <c r="Z11" s="682" t="s">
        <v>22</v>
      </c>
      <c r="AA11" s="683"/>
      <c r="AB11" s="683"/>
      <c r="AC11" s="683"/>
      <c r="AD11" s="683"/>
      <c r="AE11" s="683"/>
      <c r="AF11" s="683"/>
      <c r="AG11" s="683"/>
      <c r="AH11" s="684"/>
      <c r="AI11" s="682" t="s">
        <v>23</v>
      </c>
      <c r="AJ11" s="683"/>
      <c r="AK11" s="683"/>
      <c r="AL11" s="683"/>
      <c r="AM11" s="683"/>
      <c r="AN11" s="683"/>
      <c r="AO11" s="683"/>
      <c r="AP11" s="683"/>
      <c r="AQ11" s="684"/>
      <c r="AR11" s="682" t="s">
        <v>19</v>
      </c>
      <c r="AS11" s="683"/>
      <c r="AT11" s="683"/>
      <c r="AU11" s="683"/>
      <c r="AV11" s="683"/>
      <c r="AW11" s="683"/>
      <c r="AX11" s="683"/>
      <c r="AY11" s="683"/>
      <c r="AZ11" s="683"/>
      <c r="BA11" s="684"/>
      <c r="BB11" s="4"/>
    </row>
    <row r="12" spans="1:54" ht="35.25" customHeight="1" x14ac:dyDescent="0.2">
      <c r="A12" s="4"/>
      <c r="B12" s="689"/>
      <c r="C12" s="690"/>
      <c r="D12" s="690"/>
      <c r="E12" s="690"/>
      <c r="F12" s="690"/>
      <c r="G12" s="690"/>
      <c r="H12" s="690"/>
      <c r="I12" s="690"/>
      <c r="J12" s="690"/>
      <c r="K12" s="691"/>
      <c r="L12" s="680" t="s">
        <v>15</v>
      </c>
      <c r="M12" s="247"/>
      <c r="N12" s="248"/>
      <c r="O12" s="246" t="s">
        <v>16</v>
      </c>
      <c r="P12" s="248"/>
      <c r="Q12" s="246" t="s">
        <v>17</v>
      </c>
      <c r="R12" s="247"/>
      <c r="S12" s="248"/>
      <c r="T12" s="246" t="s">
        <v>18</v>
      </c>
      <c r="U12" s="247"/>
      <c r="V12" s="247"/>
      <c r="W12" s="247"/>
      <c r="X12" s="247"/>
      <c r="Y12" s="701"/>
      <c r="Z12" s="680" t="s">
        <v>15</v>
      </c>
      <c r="AA12" s="247"/>
      <c r="AB12" s="248"/>
      <c r="AC12" s="246" t="s">
        <v>18</v>
      </c>
      <c r="AD12" s="247"/>
      <c r="AE12" s="247"/>
      <c r="AF12" s="247"/>
      <c r="AG12" s="247"/>
      <c r="AH12" s="701"/>
      <c r="AI12" s="680" t="s">
        <v>15</v>
      </c>
      <c r="AJ12" s="247"/>
      <c r="AK12" s="248"/>
      <c r="AL12" s="246" t="s">
        <v>45</v>
      </c>
      <c r="AM12" s="247"/>
      <c r="AN12" s="247"/>
      <c r="AO12" s="247"/>
      <c r="AP12" s="247"/>
      <c r="AQ12" s="701"/>
      <c r="AR12" s="680" t="s">
        <v>15</v>
      </c>
      <c r="AS12" s="247"/>
      <c r="AT12" s="248"/>
      <c r="AU12" s="246" t="s">
        <v>18</v>
      </c>
      <c r="AV12" s="247"/>
      <c r="AW12" s="247"/>
      <c r="AX12" s="247"/>
      <c r="AY12" s="247"/>
      <c r="AZ12" s="247"/>
      <c r="BA12" s="701"/>
      <c r="BB12" s="4"/>
    </row>
    <row r="13" spans="1:54" s="1" customFormat="1" ht="35.25" customHeight="1" x14ac:dyDescent="0.2">
      <c r="A13" s="16"/>
      <c r="B13" s="692" t="s">
        <v>161</v>
      </c>
      <c r="C13" s="693"/>
      <c r="D13" s="693"/>
      <c r="E13" s="693"/>
      <c r="F13" s="693"/>
      <c r="G13" s="693"/>
      <c r="H13" s="693"/>
      <c r="I13" s="693"/>
      <c r="J13" s="693"/>
      <c r="K13" s="694"/>
      <c r="L13" s="635"/>
      <c r="M13" s="636"/>
      <c r="N13" s="637"/>
      <c r="O13" s="666"/>
      <c r="P13" s="666"/>
      <c r="Q13" s="667"/>
      <c r="R13" s="667"/>
      <c r="S13" s="667"/>
      <c r="T13" s="618">
        <f>Q13*L13</f>
        <v>0</v>
      </c>
      <c r="U13" s="425"/>
      <c r="V13" s="425"/>
      <c r="W13" s="425"/>
      <c r="X13" s="425"/>
      <c r="Y13" s="426"/>
      <c r="Z13" s="635"/>
      <c r="AA13" s="636"/>
      <c r="AB13" s="637"/>
      <c r="AC13" s="618"/>
      <c r="AD13" s="425"/>
      <c r="AE13" s="425"/>
      <c r="AF13" s="425"/>
      <c r="AG13" s="425"/>
      <c r="AH13" s="426"/>
      <c r="AI13" s="620"/>
      <c r="AJ13" s="621"/>
      <c r="AK13" s="622"/>
      <c r="AL13" s="618"/>
      <c r="AM13" s="425"/>
      <c r="AN13" s="425"/>
      <c r="AO13" s="425"/>
      <c r="AP13" s="425"/>
      <c r="AQ13" s="426"/>
      <c r="AR13" s="620"/>
      <c r="AS13" s="621"/>
      <c r="AT13" s="622"/>
      <c r="AU13" s="702"/>
      <c r="AV13" s="703"/>
      <c r="AW13" s="703"/>
      <c r="AX13" s="703"/>
      <c r="AY13" s="703"/>
      <c r="AZ13" s="703"/>
      <c r="BA13" s="704"/>
      <c r="BB13" s="16"/>
    </row>
    <row r="14" spans="1:54" s="1" customFormat="1" ht="35.25" customHeight="1" x14ac:dyDescent="0.2">
      <c r="A14" s="16"/>
      <c r="B14" s="675"/>
      <c r="C14" s="245"/>
      <c r="D14" s="245"/>
      <c r="E14" s="245"/>
      <c r="F14" s="245"/>
      <c r="G14" s="245"/>
      <c r="H14" s="245"/>
      <c r="I14" s="245"/>
      <c r="J14" s="245"/>
      <c r="K14" s="676"/>
      <c r="L14" s="630"/>
      <c r="M14" s="631"/>
      <c r="N14" s="632"/>
      <c r="O14" s="654"/>
      <c r="P14" s="654"/>
      <c r="Q14" s="655"/>
      <c r="R14" s="655"/>
      <c r="S14" s="655"/>
      <c r="T14" s="642">
        <f t="shared" ref="T14:T27" si="0">Q14*L14</f>
        <v>0</v>
      </c>
      <c r="U14" s="643"/>
      <c r="V14" s="643"/>
      <c r="W14" s="643"/>
      <c r="X14" s="643"/>
      <c r="Y14" s="644"/>
      <c r="Z14" s="630"/>
      <c r="AA14" s="631"/>
      <c r="AB14" s="632"/>
      <c r="AC14" s="642"/>
      <c r="AD14" s="643"/>
      <c r="AE14" s="643"/>
      <c r="AF14" s="643"/>
      <c r="AG14" s="643"/>
      <c r="AH14" s="644"/>
      <c r="AI14" s="623"/>
      <c r="AJ14" s="624"/>
      <c r="AK14" s="625"/>
      <c r="AL14" s="642"/>
      <c r="AM14" s="643"/>
      <c r="AN14" s="643"/>
      <c r="AO14" s="643"/>
      <c r="AP14" s="643"/>
      <c r="AQ14" s="644"/>
      <c r="AR14" s="623"/>
      <c r="AS14" s="624"/>
      <c r="AT14" s="625"/>
      <c r="AU14" s="642"/>
      <c r="AV14" s="643"/>
      <c r="AW14" s="643"/>
      <c r="AX14" s="643"/>
      <c r="AY14" s="643"/>
      <c r="AZ14" s="643"/>
      <c r="BA14" s="644"/>
      <c r="BB14" s="16"/>
    </row>
    <row r="15" spans="1:54" s="1" customFormat="1" ht="35.25" customHeight="1" x14ac:dyDescent="0.2">
      <c r="A15" s="16"/>
      <c r="B15" s="675"/>
      <c r="C15" s="245"/>
      <c r="D15" s="245"/>
      <c r="E15" s="245"/>
      <c r="F15" s="245"/>
      <c r="G15" s="245"/>
      <c r="H15" s="245"/>
      <c r="I15" s="245"/>
      <c r="J15" s="245"/>
      <c r="K15" s="676"/>
      <c r="L15" s="630"/>
      <c r="M15" s="631"/>
      <c r="N15" s="632"/>
      <c r="O15" s="654"/>
      <c r="P15" s="654"/>
      <c r="Q15" s="655"/>
      <c r="R15" s="655"/>
      <c r="S15" s="655"/>
      <c r="T15" s="642">
        <f t="shared" si="0"/>
        <v>0</v>
      </c>
      <c r="U15" s="643"/>
      <c r="V15" s="643"/>
      <c r="W15" s="643"/>
      <c r="X15" s="643"/>
      <c r="Y15" s="644"/>
      <c r="Z15" s="630"/>
      <c r="AA15" s="631"/>
      <c r="AB15" s="632"/>
      <c r="AC15" s="642"/>
      <c r="AD15" s="643"/>
      <c r="AE15" s="643"/>
      <c r="AF15" s="643"/>
      <c r="AG15" s="643"/>
      <c r="AH15" s="644"/>
      <c r="AI15" s="623"/>
      <c r="AJ15" s="624"/>
      <c r="AK15" s="625"/>
      <c r="AL15" s="642"/>
      <c r="AM15" s="643"/>
      <c r="AN15" s="643"/>
      <c r="AO15" s="643"/>
      <c r="AP15" s="643"/>
      <c r="AQ15" s="644"/>
      <c r="AR15" s="623"/>
      <c r="AS15" s="624"/>
      <c r="AT15" s="625"/>
      <c r="AU15" s="642"/>
      <c r="AV15" s="643"/>
      <c r="AW15" s="643"/>
      <c r="AX15" s="643"/>
      <c r="AY15" s="643"/>
      <c r="AZ15" s="643"/>
      <c r="BA15" s="644"/>
      <c r="BB15" s="16"/>
    </row>
    <row r="16" spans="1:54" s="1" customFormat="1" ht="35.25" customHeight="1" x14ac:dyDescent="0.2">
      <c r="A16" s="16"/>
      <c r="B16" s="675"/>
      <c r="C16" s="245"/>
      <c r="D16" s="245"/>
      <c r="E16" s="245"/>
      <c r="F16" s="245"/>
      <c r="G16" s="245"/>
      <c r="H16" s="245"/>
      <c r="I16" s="245"/>
      <c r="J16" s="245"/>
      <c r="K16" s="676"/>
      <c r="L16" s="630"/>
      <c r="M16" s="631"/>
      <c r="N16" s="632"/>
      <c r="O16" s="654"/>
      <c r="P16" s="654"/>
      <c r="Q16" s="655"/>
      <c r="R16" s="655"/>
      <c r="S16" s="655"/>
      <c r="T16" s="642">
        <f t="shared" si="0"/>
        <v>0</v>
      </c>
      <c r="U16" s="643"/>
      <c r="V16" s="643"/>
      <c r="W16" s="643"/>
      <c r="X16" s="643"/>
      <c r="Y16" s="644"/>
      <c r="Z16" s="630"/>
      <c r="AA16" s="631"/>
      <c r="AB16" s="632"/>
      <c r="AC16" s="642"/>
      <c r="AD16" s="643"/>
      <c r="AE16" s="643"/>
      <c r="AF16" s="643"/>
      <c r="AG16" s="643"/>
      <c r="AH16" s="644"/>
      <c r="AI16" s="623"/>
      <c r="AJ16" s="624"/>
      <c r="AK16" s="625"/>
      <c r="AL16" s="642"/>
      <c r="AM16" s="643"/>
      <c r="AN16" s="643"/>
      <c r="AO16" s="643"/>
      <c r="AP16" s="643"/>
      <c r="AQ16" s="644"/>
      <c r="AR16" s="623"/>
      <c r="AS16" s="624"/>
      <c r="AT16" s="625"/>
      <c r="AU16" s="642"/>
      <c r="AV16" s="643"/>
      <c r="AW16" s="643"/>
      <c r="AX16" s="643"/>
      <c r="AY16" s="643"/>
      <c r="AZ16" s="643"/>
      <c r="BA16" s="644"/>
      <c r="BB16" s="16"/>
    </row>
    <row r="17" spans="1:54" s="1" customFormat="1" ht="35.25" customHeight="1" x14ac:dyDescent="0.2">
      <c r="A17" s="16"/>
      <c r="B17" s="675"/>
      <c r="C17" s="245"/>
      <c r="D17" s="245"/>
      <c r="E17" s="245"/>
      <c r="F17" s="245"/>
      <c r="G17" s="245"/>
      <c r="H17" s="245"/>
      <c r="I17" s="245"/>
      <c r="J17" s="245"/>
      <c r="K17" s="676"/>
      <c r="L17" s="630"/>
      <c r="M17" s="631"/>
      <c r="N17" s="632"/>
      <c r="O17" s="654"/>
      <c r="P17" s="654"/>
      <c r="Q17" s="655"/>
      <c r="R17" s="655"/>
      <c r="S17" s="655"/>
      <c r="T17" s="642">
        <f t="shared" si="0"/>
        <v>0</v>
      </c>
      <c r="U17" s="643"/>
      <c r="V17" s="643"/>
      <c r="W17" s="643"/>
      <c r="X17" s="643"/>
      <c r="Y17" s="644"/>
      <c r="Z17" s="630"/>
      <c r="AA17" s="631"/>
      <c r="AB17" s="632"/>
      <c r="AC17" s="642"/>
      <c r="AD17" s="643"/>
      <c r="AE17" s="643"/>
      <c r="AF17" s="643"/>
      <c r="AG17" s="643"/>
      <c r="AH17" s="644"/>
      <c r="AI17" s="623"/>
      <c r="AJ17" s="624"/>
      <c r="AK17" s="625"/>
      <c r="AL17" s="642"/>
      <c r="AM17" s="643"/>
      <c r="AN17" s="643"/>
      <c r="AO17" s="643"/>
      <c r="AP17" s="643"/>
      <c r="AQ17" s="644"/>
      <c r="AR17" s="623"/>
      <c r="AS17" s="624"/>
      <c r="AT17" s="625"/>
      <c r="AU17" s="642"/>
      <c r="AV17" s="643"/>
      <c r="AW17" s="643"/>
      <c r="AX17" s="643"/>
      <c r="AY17" s="643"/>
      <c r="AZ17" s="643"/>
      <c r="BA17" s="644"/>
      <c r="BB17" s="16"/>
    </row>
    <row r="18" spans="1:54" s="1" customFormat="1" ht="35.25" customHeight="1" x14ac:dyDescent="0.2">
      <c r="A18" s="16"/>
      <c r="B18" s="675"/>
      <c r="C18" s="245"/>
      <c r="D18" s="245"/>
      <c r="E18" s="245"/>
      <c r="F18" s="245"/>
      <c r="G18" s="245"/>
      <c r="H18" s="245"/>
      <c r="I18" s="245"/>
      <c r="J18" s="245"/>
      <c r="K18" s="676"/>
      <c r="L18" s="630"/>
      <c r="M18" s="631"/>
      <c r="N18" s="632"/>
      <c r="O18" s="654"/>
      <c r="P18" s="654"/>
      <c r="Q18" s="655"/>
      <c r="R18" s="655"/>
      <c r="S18" s="655"/>
      <c r="T18" s="642">
        <f t="shared" si="0"/>
        <v>0</v>
      </c>
      <c r="U18" s="643"/>
      <c r="V18" s="643"/>
      <c r="W18" s="643"/>
      <c r="X18" s="643"/>
      <c r="Y18" s="644"/>
      <c r="Z18" s="630"/>
      <c r="AA18" s="631"/>
      <c r="AB18" s="632"/>
      <c r="AC18" s="642"/>
      <c r="AD18" s="643"/>
      <c r="AE18" s="643"/>
      <c r="AF18" s="643"/>
      <c r="AG18" s="643"/>
      <c r="AH18" s="644"/>
      <c r="AI18" s="623"/>
      <c r="AJ18" s="624"/>
      <c r="AK18" s="625"/>
      <c r="AL18" s="642"/>
      <c r="AM18" s="643"/>
      <c r="AN18" s="643"/>
      <c r="AO18" s="643"/>
      <c r="AP18" s="643"/>
      <c r="AQ18" s="644"/>
      <c r="AR18" s="623"/>
      <c r="AS18" s="624"/>
      <c r="AT18" s="625"/>
      <c r="AU18" s="642"/>
      <c r="AV18" s="643"/>
      <c r="AW18" s="643"/>
      <c r="AX18" s="643"/>
      <c r="AY18" s="643"/>
      <c r="AZ18" s="643"/>
      <c r="BA18" s="644"/>
      <c r="BB18" s="16"/>
    </row>
    <row r="19" spans="1:54" s="1" customFormat="1" ht="35.25" customHeight="1" thickBot="1" x14ac:dyDescent="0.25">
      <c r="A19" s="16"/>
      <c r="B19" s="724"/>
      <c r="C19" s="725"/>
      <c r="D19" s="725"/>
      <c r="E19" s="725"/>
      <c r="F19" s="725"/>
      <c r="G19" s="725"/>
      <c r="H19" s="725"/>
      <c r="I19" s="725"/>
      <c r="J19" s="725"/>
      <c r="K19" s="726"/>
      <c r="L19" s="638"/>
      <c r="M19" s="639"/>
      <c r="N19" s="640"/>
      <c r="O19" s="723"/>
      <c r="P19" s="723"/>
      <c r="Q19" s="656"/>
      <c r="R19" s="656"/>
      <c r="S19" s="656"/>
      <c r="T19" s="657">
        <f t="shared" si="0"/>
        <v>0</v>
      </c>
      <c r="U19" s="658"/>
      <c r="V19" s="658"/>
      <c r="W19" s="658"/>
      <c r="X19" s="658"/>
      <c r="Y19" s="659"/>
      <c r="Z19" s="638"/>
      <c r="AA19" s="639"/>
      <c r="AB19" s="640"/>
      <c r="AC19" s="657"/>
      <c r="AD19" s="658"/>
      <c r="AE19" s="658"/>
      <c r="AF19" s="658"/>
      <c r="AG19" s="658"/>
      <c r="AH19" s="659"/>
      <c r="AI19" s="648"/>
      <c r="AJ19" s="649"/>
      <c r="AK19" s="650"/>
      <c r="AL19" s="657"/>
      <c r="AM19" s="658"/>
      <c r="AN19" s="658"/>
      <c r="AO19" s="658"/>
      <c r="AP19" s="658"/>
      <c r="AQ19" s="659"/>
      <c r="AR19" s="648"/>
      <c r="AS19" s="649"/>
      <c r="AT19" s="650"/>
      <c r="AU19" s="642"/>
      <c r="AV19" s="643"/>
      <c r="AW19" s="643"/>
      <c r="AX19" s="643"/>
      <c r="AY19" s="643"/>
      <c r="AZ19" s="643"/>
      <c r="BA19" s="644"/>
      <c r="BB19" s="16"/>
    </row>
    <row r="20" spans="1:54" s="1" customFormat="1" ht="35.25" customHeight="1" x14ac:dyDescent="0.2">
      <c r="A20" s="16"/>
      <c r="B20" s="677" t="s">
        <v>162</v>
      </c>
      <c r="C20" s="678"/>
      <c r="D20" s="678"/>
      <c r="E20" s="678"/>
      <c r="F20" s="678"/>
      <c r="G20" s="678"/>
      <c r="H20" s="678"/>
      <c r="I20" s="678"/>
      <c r="J20" s="678"/>
      <c r="K20" s="679"/>
      <c r="L20" s="633"/>
      <c r="M20" s="634"/>
      <c r="N20" s="641"/>
      <c r="O20" s="674"/>
      <c r="P20" s="674"/>
      <c r="Q20" s="660"/>
      <c r="R20" s="660"/>
      <c r="S20" s="660"/>
      <c r="T20" s="645" t="s">
        <v>170</v>
      </c>
      <c r="U20" s="646"/>
      <c r="V20" s="646"/>
      <c r="W20" s="646"/>
      <c r="X20" s="646"/>
      <c r="Y20" s="647"/>
      <c r="Z20" s="633"/>
      <c r="AA20" s="634"/>
      <c r="AB20" s="641"/>
      <c r="AC20" s="727" t="s">
        <v>172</v>
      </c>
      <c r="AD20" s="583"/>
      <c r="AE20" s="583"/>
      <c r="AF20" s="583"/>
      <c r="AG20" s="583"/>
      <c r="AH20" s="728"/>
      <c r="AI20" s="651"/>
      <c r="AJ20" s="652"/>
      <c r="AK20" s="653"/>
      <c r="AL20" s="713"/>
      <c r="AM20" s="705"/>
      <c r="AN20" s="705"/>
      <c r="AO20" s="705"/>
      <c r="AP20" s="705"/>
      <c r="AQ20" s="706"/>
      <c r="AR20" s="651"/>
      <c r="AS20" s="652"/>
      <c r="AT20" s="653"/>
      <c r="AU20" s="735" t="s">
        <v>242</v>
      </c>
      <c r="AV20" s="736"/>
      <c r="AW20" s="736"/>
      <c r="AX20" s="736"/>
      <c r="AY20" s="736"/>
      <c r="AZ20" s="736"/>
      <c r="BA20" s="737"/>
      <c r="BB20" s="16"/>
    </row>
    <row r="21" spans="1:54" s="1" customFormat="1" ht="35.25" customHeight="1" x14ac:dyDescent="0.2">
      <c r="A21" s="16"/>
      <c r="B21" s="663"/>
      <c r="C21" s="664"/>
      <c r="D21" s="664"/>
      <c r="E21" s="664"/>
      <c r="F21" s="664"/>
      <c r="G21" s="664"/>
      <c r="H21" s="664"/>
      <c r="I21" s="664"/>
      <c r="J21" s="664"/>
      <c r="K21" s="665"/>
      <c r="L21" s="630"/>
      <c r="M21" s="631"/>
      <c r="N21" s="632"/>
      <c r="O21" s="654"/>
      <c r="P21" s="654"/>
      <c r="Q21" s="655"/>
      <c r="R21" s="655"/>
      <c r="S21" s="655"/>
      <c r="T21" s="642"/>
      <c r="U21" s="643"/>
      <c r="V21" s="643"/>
      <c r="W21" s="643"/>
      <c r="X21" s="643"/>
      <c r="Y21" s="644"/>
      <c r="Z21" s="630"/>
      <c r="AA21" s="631"/>
      <c r="AB21" s="632"/>
      <c r="AC21" s="702" t="s">
        <v>171</v>
      </c>
      <c r="AD21" s="703"/>
      <c r="AE21" s="703"/>
      <c r="AF21" s="703"/>
      <c r="AG21" s="703"/>
      <c r="AH21" s="704"/>
      <c r="AI21" s="620"/>
      <c r="AJ21" s="621"/>
      <c r="AK21" s="622"/>
      <c r="AL21" s="618"/>
      <c r="AM21" s="425"/>
      <c r="AN21" s="425"/>
      <c r="AO21" s="425"/>
      <c r="AP21" s="425"/>
      <c r="AQ21" s="426"/>
      <c r="AR21" s="623"/>
      <c r="AS21" s="624"/>
      <c r="AT21" s="625"/>
      <c r="AU21" s="642">
        <f>T21/1.1</f>
        <v>0</v>
      </c>
      <c r="AV21" s="643"/>
      <c r="AW21" s="643"/>
      <c r="AX21" s="643"/>
      <c r="AY21" s="643"/>
      <c r="AZ21" s="643"/>
      <c r="BA21" s="644"/>
      <c r="BB21" s="16"/>
    </row>
    <row r="22" spans="1:54" s="1" customFormat="1" ht="35.25" customHeight="1" x14ac:dyDescent="0.2">
      <c r="A22" s="16"/>
      <c r="B22" s="675"/>
      <c r="C22" s="245"/>
      <c r="D22" s="245"/>
      <c r="E22" s="245"/>
      <c r="F22" s="245"/>
      <c r="G22" s="245"/>
      <c r="H22" s="245"/>
      <c r="I22" s="245"/>
      <c r="J22" s="245"/>
      <c r="K22" s="676"/>
      <c r="L22" s="630"/>
      <c r="M22" s="631"/>
      <c r="N22" s="632"/>
      <c r="O22" s="654"/>
      <c r="P22" s="654"/>
      <c r="Q22" s="655"/>
      <c r="R22" s="655"/>
      <c r="S22" s="655"/>
      <c r="T22" s="642"/>
      <c r="U22" s="643"/>
      <c r="V22" s="643"/>
      <c r="W22" s="643"/>
      <c r="X22" s="643"/>
      <c r="Y22" s="644"/>
      <c r="Z22" s="630"/>
      <c r="AA22" s="631"/>
      <c r="AB22" s="632"/>
      <c r="AC22" s="702" t="s">
        <v>171</v>
      </c>
      <c r="AD22" s="703"/>
      <c r="AE22" s="703"/>
      <c r="AF22" s="703"/>
      <c r="AG22" s="703"/>
      <c r="AH22" s="704"/>
      <c r="AI22" s="620"/>
      <c r="AJ22" s="621"/>
      <c r="AK22" s="622"/>
      <c r="AL22" s="618"/>
      <c r="AM22" s="425"/>
      <c r="AN22" s="425"/>
      <c r="AO22" s="425"/>
      <c r="AP22" s="425"/>
      <c r="AQ22" s="426"/>
      <c r="AR22" s="623"/>
      <c r="AS22" s="624"/>
      <c r="AT22" s="625"/>
      <c r="AU22" s="642">
        <f t="shared" ref="AU22:AU25" si="1">T22/1.1</f>
        <v>0</v>
      </c>
      <c r="AV22" s="643"/>
      <c r="AW22" s="643"/>
      <c r="AX22" s="643"/>
      <c r="AY22" s="643"/>
      <c r="AZ22" s="643"/>
      <c r="BA22" s="644"/>
      <c r="BB22" s="16"/>
    </row>
    <row r="23" spans="1:54" s="1" customFormat="1" ht="35.25" customHeight="1" x14ac:dyDescent="0.2">
      <c r="A23" s="16"/>
      <c r="B23" s="675"/>
      <c r="C23" s="245"/>
      <c r="D23" s="245"/>
      <c r="E23" s="245"/>
      <c r="F23" s="245"/>
      <c r="G23" s="245"/>
      <c r="H23" s="245"/>
      <c r="I23" s="245"/>
      <c r="J23" s="245"/>
      <c r="K23" s="676"/>
      <c r="L23" s="630"/>
      <c r="M23" s="631"/>
      <c r="N23" s="632"/>
      <c r="O23" s="654"/>
      <c r="P23" s="654"/>
      <c r="Q23" s="655"/>
      <c r="R23" s="655"/>
      <c r="S23" s="655"/>
      <c r="T23" s="642"/>
      <c r="U23" s="643"/>
      <c r="V23" s="643"/>
      <c r="W23" s="643"/>
      <c r="X23" s="643"/>
      <c r="Y23" s="644"/>
      <c r="Z23" s="630"/>
      <c r="AA23" s="631"/>
      <c r="AB23" s="632"/>
      <c r="AC23" s="702" t="s">
        <v>171</v>
      </c>
      <c r="AD23" s="703"/>
      <c r="AE23" s="703"/>
      <c r="AF23" s="703"/>
      <c r="AG23" s="703"/>
      <c r="AH23" s="704"/>
      <c r="AI23" s="620"/>
      <c r="AJ23" s="621"/>
      <c r="AK23" s="622"/>
      <c r="AL23" s="618"/>
      <c r="AM23" s="425"/>
      <c r="AN23" s="425"/>
      <c r="AO23" s="425"/>
      <c r="AP23" s="425"/>
      <c r="AQ23" s="426"/>
      <c r="AR23" s="623"/>
      <c r="AS23" s="624"/>
      <c r="AT23" s="625"/>
      <c r="AU23" s="642">
        <f t="shared" si="1"/>
        <v>0</v>
      </c>
      <c r="AV23" s="643"/>
      <c r="AW23" s="643"/>
      <c r="AX23" s="643"/>
      <c r="AY23" s="643"/>
      <c r="AZ23" s="643"/>
      <c r="BA23" s="644"/>
      <c r="BB23" s="16"/>
    </row>
    <row r="24" spans="1:54" s="1" customFormat="1" ht="35.25" customHeight="1" x14ac:dyDescent="0.2">
      <c r="A24" s="16"/>
      <c r="B24" s="675"/>
      <c r="C24" s="245"/>
      <c r="D24" s="245"/>
      <c r="E24" s="245"/>
      <c r="F24" s="245"/>
      <c r="G24" s="245"/>
      <c r="H24" s="245"/>
      <c r="I24" s="245"/>
      <c r="J24" s="245"/>
      <c r="K24" s="676"/>
      <c r="L24" s="630"/>
      <c r="M24" s="631"/>
      <c r="N24" s="632"/>
      <c r="O24" s="654"/>
      <c r="P24" s="654"/>
      <c r="Q24" s="655"/>
      <c r="R24" s="655"/>
      <c r="S24" s="655"/>
      <c r="T24" s="642"/>
      <c r="U24" s="643"/>
      <c r="V24" s="643"/>
      <c r="W24" s="643"/>
      <c r="X24" s="643"/>
      <c r="Y24" s="644"/>
      <c r="Z24" s="630"/>
      <c r="AA24" s="631"/>
      <c r="AB24" s="632"/>
      <c r="AC24" s="702" t="s">
        <v>171</v>
      </c>
      <c r="AD24" s="703"/>
      <c r="AE24" s="703"/>
      <c r="AF24" s="703"/>
      <c r="AG24" s="703"/>
      <c r="AH24" s="704"/>
      <c r="AI24" s="620"/>
      <c r="AJ24" s="621"/>
      <c r="AK24" s="622"/>
      <c r="AL24" s="618"/>
      <c r="AM24" s="425"/>
      <c r="AN24" s="425"/>
      <c r="AO24" s="425"/>
      <c r="AP24" s="425"/>
      <c r="AQ24" s="426"/>
      <c r="AR24" s="623"/>
      <c r="AS24" s="624"/>
      <c r="AT24" s="625"/>
      <c r="AU24" s="642">
        <f t="shared" si="1"/>
        <v>0</v>
      </c>
      <c r="AV24" s="643"/>
      <c r="AW24" s="643"/>
      <c r="AX24" s="643"/>
      <c r="AY24" s="643"/>
      <c r="AZ24" s="643"/>
      <c r="BA24" s="644"/>
      <c r="BB24" s="16"/>
    </row>
    <row r="25" spans="1:54" s="1" customFormat="1" ht="35.25" customHeight="1" thickBot="1" x14ac:dyDescent="0.25">
      <c r="A25" s="16"/>
      <c r="B25" s="675"/>
      <c r="C25" s="245"/>
      <c r="D25" s="245"/>
      <c r="E25" s="245"/>
      <c r="F25" s="245"/>
      <c r="G25" s="245"/>
      <c r="H25" s="245"/>
      <c r="I25" s="245"/>
      <c r="J25" s="245"/>
      <c r="K25" s="676"/>
      <c r="L25" s="630"/>
      <c r="M25" s="631"/>
      <c r="N25" s="632"/>
      <c r="O25" s="654"/>
      <c r="P25" s="654"/>
      <c r="Q25" s="655"/>
      <c r="R25" s="655"/>
      <c r="S25" s="655"/>
      <c r="T25" s="642"/>
      <c r="U25" s="643"/>
      <c r="V25" s="643"/>
      <c r="W25" s="643"/>
      <c r="X25" s="643"/>
      <c r="Y25" s="644"/>
      <c r="Z25" s="630"/>
      <c r="AA25" s="631"/>
      <c r="AB25" s="632"/>
      <c r="AC25" s="702" t="s">
        <v>171</v>
      </c>
      <c r="AD25" s="703"/>
      <c r="AE25" s="703"/>
      <c r="AF25" s="703"/>
      <c r="AG25" s="703"/>
      <c r="AH25" s="704"/>
      <c r="AI25" s="620"/>
      <c r="AJ25" s="621"/>
      <c r="AK25" s="622"/>
      <c r="AL25" s="618"/>
      <c r="AM25" s="425"/>
      <c r="AN25" s="425"/>
      <c r="AO25" s="425"/>
      <c r="AP25" s="425"/>
      <c r="AQ25" s="426"/>
      <c r="AR25" s="623"/>
      <c r="AS25" s="624"/>
      <c r="AT25" s="625"/>
      <c r="AU25" s="642">
        <f t="shared" si="1"/>
        <v>0</v>
      </c>
      <c r="AV25" s="643"/>
      <c r="AW25" s="643"/>
      <c r="AX25" s="643"/>
      <c r="AY25" s="643"/>
      <c r="AZ25" s="643"/>
      <c r="BA25" s="644"/>
      <c r="BB25" s="16"/>
    </row>
    <row r="26" spans="1:54" s="1" customFormat="1" ht="35.25" customHeight="1" x14ac:dyDescent="0.2">
      <c r="A26" s="16"/>
      <c r="B26" s="677" t="s">
        <v>258</v>
      </c>
      <c r="C26" s="678"/>
      <c r="D26" s="678"/>
      <c r="E26" s="678"/>
      <c r="F26" s="678"/>
      <c r="G26" s="678"/>
      <c r="H26" s="678"/>
      <c r="I26" s="678"/>
      <c r="J26" s="678"/>
      <c r="K26" s="679"/>
      <c r="L26" s="633"/>
      <c r="M26" s="634"/>
      <c r="N26" s="641"/>
      <c r="O26" s="674"/>
      <c r="P26" s="674"/>
      <c r="Q26" s="660"/>
      <c r="R26" s="660"/>
      <c r="S26" s="660"/>
      <c r="T26" s="645" t="s">
        <v>263</v>
      </c>
      <c r="U26" s="646"/>
      <c r="V26" s="646"/>
      <c r="W26" s="646"/>
      <c r="X26" s="646"/>
      <c r="Y26" s="647"/>
      <c r="Z26" s="633"/>
      <c r="AA26" s="634"/>
      <c r="AB26" s="634"/>
      <c r="AC26" s="583"/>
      <c r="AD26" s="583"/>
      <c r="AE26" s="583"/>
      <c r="AF26" s="583"/>
      <c r="AG26" s="583"/>
      <c r="AH26" s="583"/>
      <c r="AI26" s="652"/>
      <c r="AJ26" s="652"/>
      <c r="AK26" s="652"/>
      <c r="AL26" s="705"/>
      <c r="AM26" s="705"/>
      <c r="AN26" s="705"/>
      <c r="AO26" s="705"/>
      <c r="AP26" s="705"/>
      <c r="AQ26" s="706"/>
      <c r="AR26" s="651"/>
      <c r="AS26" s="652"/>
      <c r="AT26" s="653"/>
      <c r="AU26" s="735" t="s">
        <v>261</v>
      </c>
      <c r="AV26" s="736"/>
      <c r="AW26" s="736"/>
      <c r="AX26" s="736"/>
      <c r="AY26" s="736"/>
      <c r="AZ26" s="736"/>
      <c r="BA26" s="737"/>
      <c r="BB26" s="16"/>
    </row>
    <row r="27" spans="1:54" s="1" customFormat="1" ht="35.25" customHeight="1" thickBot="1" x14ac:dyDescent="0.25">
      <c r="A27" s="16"/>
      <c r="B27" s="686"/>
      <c r="C27" s="687"/>
      <c r="D27" s="687"/>
      <c r="E27" s="687"/>
      <c r="F27" s="687"/>
      <c r="G27" s="687"/>
      <c r="H27" s="687"/>
      <c r="I27" s="687"/>
      <c r="J27" s="687"/>
      <c r="K27" s="688"/>
      <c r="L27" s="695"/>
      <c r="M27" s="696"/>
      <c r="N27" s="697"/>
      <c r="O27" s="722"/>
      <c r="P27" s="722"/>
      <c r="Q27" s="729"/>
      <c r="R27" s="729"/>
      <c r="S27" s="729"/>
      <c r="T27" s="730">
        <f t="shared" si="0"/>
        <v>0</v>
      </c>
      <c r="U27" s="731"/>
      <c r="V27" s="731"/>
      <c r="W27" s="731"/>
      <c r="X27" s="731"/>
      <c r="Y27" s="732"/>
      <c r="Z27" s="733"/>
      <c r="AA27" s="734"/>
      <c r="AB27" s="734"/>
      <c r="AC27" s="619"/>
      <c r="AD27" s="619"/>
      <c r="AE27" s="619"/>
      <c r="AF27" s="619"/>
      <c r="AG27" s="619"/>
      <c r="AH27" s="619"/>
      <c r="AI27" s="626"/>
      <c r="AJ27" s="626"/>
      <c r="AK27" s="626"/>
      <c r="AL27" s="510"/>
      <c r="AM27" s="510"/>
      <c r="AN27" s="510"/>
      <c r="AO27" s="510"/>
      <c r="AP27" s="510"/>
      <c r="AQ27" s="511"/>
      <c r="AR27" s="627"/>
      <c r="AS27" s="628"/>
      <c r="AT27" s="629"/>
      <c r="AU27" s="741">
        <f>T27</f>
        <v>0</v>
      </c>
      <c r="AV27" s="742"/>
      <c r="AW27" s="742"/>
      <c r="AX27" s="742"/>
      <c r="AY27" s="742"/>
      <c r="AZ27" s="742"/>
      <c r="BA27" s="743"/>
      <c r="BB27" s="16"/>
    </row>
    <row r="28" spans="1:54" ht="35.25" customHeight="1" x14ac:dyDescent="0.2">
      <c r="A28" s="4"/>
      <c r="B28" s="148" t="s">
        <v>173</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9"/>
      <c r="AQ28" s="745" t="s">
        <v>157</v>
      </c>
      <c r="AR28" s="746"/>
      <c r="AS28" s="746"/>
      <c r="AT28" s="747"/>
      <c r="AU28" s="744">
        <f>SUM(AU14:BA27)-AU27</f>
        <v>0</v>
      </c>
      <c r="AV28" s="705"/>
      <c r="AW28" s="705"/>
      <c r="AX28" s="705"/>
      <c r="AY28" s="705"/>
      <c r="AZ28" s="705"/>
      <c r="BA28" s="706"/>
      <c r="BB28" s="4"/>
    </row>
    <row r="29" spans="1:54" ht="35.25" customHeight="1" x14ac:dyDescent="0.2">
      <c r="A29" s="4"/>
      <c r="B29" s="16" t="s">
        <v>146</v>
      </c>
      <c r="C29" s="7"/>
      <c r="D29" s="4"/>
      <c r="E29" s="4"/>
      <c r="F29" s="4"/>
      <c r="G29" s="4"/>
      <c r="H29" s="4"/>
      <c r="I29" s="4"/>
      <c r="J29" s="4"/>
      <c r="K29" s="4"/>
      <c r="L29" s="4"/>
      <c r="M29" s="4"/>
      <c r="N29" s="4"/>
      <c r="O29" s="4"/>
      <c r="P29" s="4"/>
      <c r="Q29" s="4"/>
      <c r="R29" s="4"/>
      <c r="S29" s="4"/>
      <c r="T29" s="4"/>
      <c r="U29" s="4"/>
      <c r="V29" s="4"/>
      <c r="W29" s="4"/>
      <c r="X29" s="4"/>
      <c r="Y29" s="4"/>
      <c r="Z29" s="4"/>
      <c r="AA29" s="4"/>
      <c r="AB29" s="4"/>
      <c r="AC29" s="4"/>
      <c r="AD29" s="16"/>
      <c r="AE29" s="16"/>
      <c r="AF29" s="4"/>
      <c r="AG29" s="16"/>
      <c r="AH29" s="16"/>
      <c r="AI29" s="16"/>
      <c r="AJ29" s="125"/>
      <c r="AK29" s="125"/>
      <c r="AL29" s="125"/>
      <c r="AM29" s="125"/>
      <c r="AN29" s="125"/>
      <c r="AO29" s="16"/>
      <c r="AP29" s="16"/>
      <c r="AQ29" s="707" t="s">
        <v>158</v>
      </c>
      <c r="AR29" s="708"/>
      <c r="AS29" s="708"/>
      <c r="AT29" s="709"/>
      <c r="AU29" s="406">
        <f>AU28*0.1</f>
        <v>0</v>
      </c>
      <c r="AV29" s="425"/>
      <c r="AW29" s="425"/>
      <c r="AX29" s="425"/>
      <c r="AY29" s="425"/>
      <c r="AZ29" s="425"/>
      <c r="BA29" s="426"/>
      <c r="BB29" s="4"/>
    </row>
    <row r="30" spans="1:54" ht="35.25" customHeight="1" x14ac:dyDescent="0.2">
      <c r="A30" s="4"/>
      <c r="B30" s="16" t="s">
        <v>147</v>
      </c>
      <c r="C30" s="7"/>
      <c r="D30" s="4"/>
      <c r="E30" s="4"/>
      <c r="F30" s="4"/>
      <c r="G30" s="4"/>
      <c r="H30" s="4"/>
      <c r="I30" s="4"/>
      <c r="J30" s="4"/>
      <c r="K30" s="4"/>
      <c r="L30" s="4"/>
      <c r="M30" s="4"/>
      <c r="N30" s="4"/>
      <c r="O30" s="4"/>
      <c r="P30" s="4"/>
      <c r="Q30" s="4"/>
      <c r="R30" s="4"/>
      <c r="S30" s="4"/>
      <c r="T30" s="4"/>
      <c r="U30" s="4"/>
      <c r="V30" s="4"/>
      <c r="W30" s="4"/>
      <c r="X30" s="4"/>
      <c r="Y30" s="4"/>
      <c r="Z30" s="4"/>
      <c r="AA30" s="4"/>
      <c r="AB30" s="4"/>
      <c r="AC30" s="4"/>
      <c r="AD30" s="16"/>
      <c r="AE30" s="16"/>
      <c r="AF30" s="4"/>
      <c r="AG30" s="16"/>
      <c r="AH30" s="16"/>
      <c r="AI30" s="16"/>
      <c r="AJ30" s="125"/>
      <c r="AK30" s="125"/>
      <c r="AL30" s="125"/>
      <c r="AM30" s="125"/>
      <c r="AN30" s="125"/>
      <c r="AO30" s="16"/>
      <c r="AP30" s="16"/>
      <c r="AQ30" s="707" t="s">
        <v>159</v>
      </c>
      <c r="AR30" s="708"/>
      <c r="AS30" s="708"/>
      <c r="AT30" s="709"/>
      <c r="AU30" s="406"/>
      <c r="AV30" s="425"/>
      <c r="AW30" s="425"/>
      <c r="AX30" s="425"/>
      <c r="AY30" s="425"/>
      <c r="AZ30" s="425"/>
      <c r="BA30" s="426"/>
      <c r="BB30" s="4"/>
    </row>
    <row r="31" spans="1:54" ht="35.25" customHeight="1" x14ac:dyDescent="0.2">
      <c r="A31" s="4"/>
      <c r="B31" s="16" t="s">
        <v>155</v>
      </c>
      <c r="C31" s="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16"/>
      <c r="AH31" s="16"/>
      <c r="AI31" s="16"/>
      <c r="AJ31" s="125"/>
      <c r="AK31" s="125"/>
      <c r="AL31" s="125"/>
      <c r="AM31" s="125"/>
      <c r="AN31" s="125"/>
      <c r="AO31" s="16"/>
      <c r="AP31" s="16"/>
      <c r="AQ31" s="710" t="s">
        <v>249</v>
      </c>
      <c r="AR31" s="711"/>
      <c r="AS31" s="711"/>
      <c r="AT31" s="712"/>
      <c r="AU31" s="406">
        <f>AU27</f>
        <v>0</v>
      </c>
      <c r="AV31" s="425"/>
      <c r="AW31" s="425"/>
      <c r="AX31" s="425"/>
      <c r="AY31" s="425"/>
      <c r="AZ31" s="425"/>
      <c r="BA31" s="426"/>
      <c r="BB31" s="4"/>
    </row>
    <row r="32" spans="1:54" ht="35.25" customHeight="1" thickBo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c r="AJ32" s="5"/>
      <c r="AK32" s="5"/>
      <c r="AL32" s="5"/>
      <c r="AM32" s="5"/>
      <c r="AN32" s="5"/>
      <c r="AO32" s="5"/>
      <c r="AP32" s="5"/>
      <c r="AQ32" s="305" t="s">
        <v>141</v>
      </c>
      <c r="AR32" s="306"/>
      <c r="AS32" s="306"/>
      <c r="AT32" s="307"/>
      <c r="AU32" s="738">
        <f>SUM(AU28:BA31)</f>
        <v>0</v>
      </c>
      <c r="AV32" s="739"/>
      <c r="AW32" s="739"/>
      <c r="AX32" s="739"/>
      <c r="AY32" s="739"/>
      <c r="AZ32" s="739"/>
      <c r="BA32" s="740"/>
      <c r="BB32" s="4"/>
    </row>
    <row r="33" spans="1:54" ht="35.2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5"/>
      <c r="AJ33" s="5"/>
      <c r="AK33" s="5"/>
      <c r="AL33" s="5"/>
      <c r="AM33" s="5"/>
      <c r="AN33" s="5"/>
      <c r="AO33" s="5"/>
      <c r="AP33" s="5"/>
      <c r="AQ33" s="5"/>
      <c r="AR33" s="16"/>
      <c r="AS33" s="4"/>
      <c r="AT33" s="4"/>
      <c r="AU33" s="4"/>
      <c r="AV33" s="4"/>
      <c r="AW33" s="4"/>
      <c r="AX33" s="4"/>
      <c r="AY33" s="4"/>
      <c r="AZ33" s="4"/>
      <c r="BA33" s="4"/>
      <c r="BB33" s="4"/>
    </row>
    <row r="34" spans="1:54" ht="25.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249">
        <f>AR2</f>
        <v>0</v>
      </c>
      <c r="AS34" s="250"/>
      <c r="AT34" s="5" t="s">
        <v>12</v>
      </c>
      <c r="AU34" s="249">
        <f>AU2</f>
        <v>0</v>
      </c>
      <c r="AV34" s="251"/>
      <c r="AW34" s="5" t="s">
        <v>41</v>
      </c>
      <c r="AX34" s="249">
        <f>AX2</f>
        <v>0</v>
      </c>
      <c r="AY34" s="251"/>
      <c r="AZ34" s="5" t="s">
        <v>13</v>
      </c>
      <c r="BA34" s="4"/>
      <c r="BB34" s="4"/>
    </row>
    <row r="35" spans="1:54" ht="25.5" customHeight="1" thickBot="1" x14ac:dyDescent="0.25">
      <c r="A35" s="4"/>
      <c r="B35" s="4"/>
      <c r="C35" s="4"/>
      <c r="D35" s="4"/>
      <c r="E35" s="4"/>
      <c r="F35" s="4"/>
      <c r="G35" s="4"/>
      <c r="H35" s="4"/>
      <c r="I35" s="4"/>
      <c r="J35" s="4"/>
      <c r="K35" s="4"/>
      <c r="L35" s="4"/>
      <c r="M35" s="4"/>
      <c r="N35" s="4"/>
      <c r="O35" s="4"/>
      <c r="P35" s="4"/>
      <c r="Q35" s="4"/>
      <c r="R35" s="4"/>
      <c r="S35" s="4"/>
      <c r="T35" s="6"/>
      <c r="U35" s="6"/>
      <c r="V35" s="6"/>
      <c r="W35" s="6"/>
      <c r="X35" s="6"/>
      <c r="Y35" s="6"/>
      <c r="Z35" s="6"/>
      <c r="AA35" s="6"/>
      <c r="AB35" s="6"/>
      <c r="AC35" s="6"/>
      <c r="AD35" s="6"/>
      <c r="AE35" s="6"/>
      <c r="AF35" s="6"/>
      <c r="AG35" s="4"/>
      <c r="AH35" s="4"/>
      <c r="AI35" s="4"/>
      <c r="AJ35" s="4"/>
      <c r="AK35" s="4"/>
      <c r="AL35" s="4"/>
      <c r="AM35" s="4"/>
      <c r="AN35" s="4"/>
      <c r="AO35" s="4"/>
      <c r="AP35" s="4"/>
      <c r="AQ35" s="4"/>
      <c r="AR35" s="4"/>
      <c r="AS35" s="4"/>
      <c r="AT35" s="4"/>
      <c r="AU35" s="4"/>
      <c r="AV35" s="4"/>
      <c r="AW35" s="4"/>
      <c r="AX35" s="4"/>
      <c r="AY35" s="4"/>
      <c r="AZ35" s="4"/>
      <c r="BA35" s="4"/>
      <c r="BB35" s="4"/>
    </row>
    <row r="36" spans="1:54" ht="35.25" customHeight="1" thickTop="1" thickBot="1" x14ac:dyDescent="0.25">
      <c r="A36" s="4"/>
      <c r="B36" s="280" t="s">
        <v>0</v>
      </c>
      <c r="C36" s="280"/>
      <c r="D36" s="280"/>
      <c r="E36" s="280"/>
      <c r="F36" s="280"/>
      <c r="G36" s="280"/>
      <c r="H36" s="280"/>
      <c r="I36" s="280"/>
      <c r="J36" s="280"/>
      <c r="K36" s="280"/>
      <c r="L36" s="280"/>
      <c r="M36" s="280"/>
      <c r="N36" s="280"/>
      <c r="O36" s="277" t="s">
        <v>1</v>
      </c>
      <c r="P36" s="277"/>
      <c r="Q36" s="4"/>
      <c r="R36" s="4"/>
      <c r="S36" s="4"/>
      <c r="T36" s="4"/>
      <c r="U36" s="4"/>
      <c r="V36" s="4"/>
      <c r="W36" s="4"/>
      <c r="X36" s="4"/>
      <c r="Y36" s="4"/>
      <c r="Z36" s="4"/>
      <c r="AA36" s="4"/>
      <c r="AB36" s="4"/>
      <c r="AC36" s="4"/>
      <c r="AD36" s="4"/>
      <c r="AE36" s="4"/>
      <c r="AF36" s="4"/>
      <c r="AG36" s="4"/>
      <c r="AH36" s="4"/>
      <c r="AI36" s="4"/>
      <c r="AJ36" s="4"/>
      <c r="AK36" s="391" t="s">
        <v>5</v>
      </c>
      <c r="AL36" s="392"/>
      <c r="AM36" s="392"/>
      <c r="AN36" s="392"/>
      <c r="AO36" s="392"/>
      <c r="AP36" s="392"/>
      <c r="AQ36" s="145">
        <f>AQ4</f>
        <v>0</v>
      </c>
      <c r="AR36" s="146">
        <f t="shared" ref="AR36:AZ36" si="2">AR4</f>
        <v>0</v>
      </c>
      <c r="AS36" s="146">
        <f t="shared" si="2"/>
        <v>0</v>
      </c>
      <c r="AT36" s="146">
        <f t="shared" si="2"/>
        <v>0</v>
      </c>
      <c r="AU36" s="146">
        <f t="shared" si="2"/>
        <v>0</v>
      </c>
      <c r="AV36" s="146">
        <f t="shared" si="2"/>
        <v>0</v>
      </c>
      <c r="AW36" s="146">
        <f t="shared" si="2"/>
        <v>0</v>
      </c>
      <c r="AX36" s="146">
        <f t="shared" si="2"/>
        <v>0</v>
      </c>
      <c r="AY36" s="146">
        <f t="shared" si="2"/>
        <v>0</v>
      </c>
      <c r="AZ36" s="147">
        <f t="shared" si="2"/>
        <v>0</v>
      </c>
      <c r="BA36" s="4"/>
      <c r="BB36" s="4"/>
    </row>
    <row r="37" spans="1:54" ht="35.25" customHeight="1" x14ac:dyDescent="0.2">
      <c r="A37" s="4"/>
      <c r="B37" s="4"/>
      <c r="C37" s="4"/>
      <c r="D37" s="4"/>
      <c r="E37" s="4"/>
      <c r="F37" s="4"/>
      <c r="G37" s="4"/>
      <c r="H37" s="4"/>
      <c r="I37" s="16" t="s">
        <v>4</v>
      </c>
      <c r="J37" s="4"/>
      <c r="K37" s="4"/>
      <c r="L37" s="4"/>
      <c r="M37" s="4"/>
      <c r="N37" s="4"/>
      <c r="O37" s="4"/>
      <c r="P37" s="4"/>
      <c r="Q37" s="4"/>
      <c r="R37" s="4"/>
      <c r="S37" s="4"/>
      <c r="T37" s="281" t="s">
        <v>160</v>
      </c>
      <c r="U37" s="239"/>
      <c r="V37" s="239"/>
      <c r="W37" s="239"/>
      <c r="X37" s="239"/>
      <c r="Y37" s="282"/>
      <c r="Z37" s="566">
        <f>Z5</f>
        <v>0</v>
      </c>
      <c r="AA37" s="567"/>
      <c r="AB37" s="567"/>
      <c r="AC37" s="567"/>
      <c r="AD37" s="567"/>
      <c r="AE37" s="567"/>
      <c r="AF37" s="567"/>
      <c r="AG37" s="567"/>
      <c r="AH37" s="568"/>
      <c r="AI37" s="4"/>
      <c r="AJ37" s="4"/>
      <c r="AK37" s="7" t="s">
        <v>24</v>
      </c>
      <c r="AL37" s="419">
        <f>AL5</f>
        <v>0</v>
      </c>
      <c r="AM37" s="419"/>
      <c r="AN37" s="5" t="s">
        <v>8</v>
      </c>
      <c r="AO37" s="419">
        <f>AO5</f>
        <v>0</v>
      </c>
      <c r="AP37" s="419"/>
      <c r="AQ37" s="419"/>
      <c r="AR37" s="16"/>
      <c r="AS37" s="16"/>
      <c r="AT37" s="16"/>
      <c r="AU37" s="16"/>
      <c r="AV37" s="16"/>
      <c r="AW37" s="16"/>
      <c r="AX37" s="16"/>
      <c r="AY37" s="16"/>
      <c r="AZ37" s="16"/>
      <c r="BA37" s="4"/>
      <c r="BB37" s="4"/>
    </row>
    <row r="38" spans="1:54" ht="35.25" customHeight="1" thickBot="1" x14ac:dyDescent="0.25">
      <c r="A38" s="4"/>
      <c r="B38" s="4"/>
      <c r="C38" s="4"/>
      <c r="D38" s="4"/>
      <c r="E38" s="4"/>
      <c r="F38" s="4"/>
      <c r="G38" s="4"/>
      <c r="H38" s="4"/>
      <c r="I38" s="4"/>
      <c r="J38" s="4"/>
      <c r="K38" s="4"/>
      <c r="L38" s="4"/>
      <c r="M38" s="4"/>
      <c r="N38" s="4"/>
      <c r="O38" s="4"/>
      <c r="P38" s="4"/>
      <c r="Q38" s="4"/>
      <c r="R38" s="4"/>
      <c r="S38" s="4"/>
      <c r="T38" s="283"/>
      <c r="U38" s="284"/>
      <c r="V38" s="284"/>
      <c r="W38" s="284"/>
      <c r="X38" s="284"/>
      <c r="Y38" s="285"/>
      <c r="Z38" s="569"/>
      <c r="AA38" s="570"/>
      <c r="AB38" s="570"/>
      <c r="AC38" s="570"/>
      <c r="AD38" s="570"/>
      <c r="AE38" s="570"/>
      <c r="AF38" s="570"/>
      <c r="AG38" s="570"/>
      <c r="AH38" s="571"/>
      <c r="AI38" s="4"/>
      <c r="AJ38" s="4"/>
      <c r="AK38" s="264" t="s">
        <v>20</v>
      </c>
      <c r="AL38" s="264"/>
      <c r="AM38" s="264"/>
      <c r="AN38" s="539">
        <f>AN6</f>
        <v>0</v>
      </c>
      <c r="AO38" s="539"/>
      <c r="AP38" s="539"/>
      <c r="AQ38" s="539"/>
      <c r="AR38" s="539"/>
      <c r="AS38" s="539"/>
      <c r="AT38" s="539"/>
      <c r="AU38" s="539"/>
      <c r="AV38" s="539"/>
      <c r="AW38" s="539"/>
      <c r="AX38" s="539"/>
      <c r="AY38" s="539"/>
      <c r="AZ38" s="17"/>
      <c r="BA38" s="4"/>
      <c r="BB38" s="4"/>
    </row>
    <row r="39" spans="1:54" ht="35.25" customHeight="1" x14ac:dyDescent="0.2">
      <c r="A39" s="4"/>
      <c r="B39" s="391" t="s">
        <v>3</v>
      </c>
      <c r="C39" s="392"/>
      <c r="D39" s="392"/>
      <c r="E39" s="392"/>
      <c r="F39" s="392"/>
      <c r="G39" s="388">
        <f>G7</f>
        <v>0</v>
      </c>
      <c r="H39" s="389"/>
      <c r="I39" s="389"/>
      <c r="J39" s="389"/>
      <c r="K39" s="389"/>
      <c r="L39" s="389"/>
      <c r="M39" s="389"/>
      <c r="N39" s="389"/>
      <c r="O39" s="389"/>
      <c r="P39" s="389"/>
      <c r="Q39" s="389"/>
      <c r="R39" s="390"/>
      <c r="S39" s="4"/>
      <c r="T39" s="4"/>
      <c r="U39" s="4"/>
      <c r="V39" s="4"/>
      <c r="W39" s="4"/>
      <c r="X39" s="4"/>
      <c r="Y39" s="4"/>
      <c r="Z39" s="4"/>
      <c r="AA39" s="4"/>
      <c r="AB39" s="4"/>
      <c r="AC39" s="4"/>
      <c r="AD39" s="4"/>
      <c r="AE39" s="4"/>
      <c r="AF39" s="4"/>
      <c r="AG39" s="4"/>
      <c r="AH39" s="4"/>
      <c r="AI39" s="4"/>
      <c r="AJ39" s="4"/>
      <c r="AK39" s="264" t="s">
        <v>6</v>
      </c>
      <c r="AL39" s="264"/>
      <c r="AM39" s="264"/>
      <c r="AN39" s="540">
        <f t="shared" ref="AN39:AN41" si="3">AN7</f>
        <v>0</v>
      </c>
      <c r="AO39" s="540"/>
      <c r="AP39" s="540"/>
      <c r="AQ39" s="540"/>
      <c r="AR39" s="540"/>
      <c r="AS39" s="540"/>
      <c r="AT39" s="540"/>
      <c r="AU39" s="540"/>
      <c r="AV39" s="540"/>
      <c r="AW39" s="540"/>
      <c r="AX39" s="540"/>
      <c r="AY39" s="540"/>
      <c r="AZ39" s="11" t="s">
        <v>7</v>
      </c>
      <c r="BA39" s="4"/>
      <c r="BB39" s="4"/>
    </row>
    <row r="40" spans="1:54" ht="35.25" customHeight="1" x14ac:dyDescent="0.2">
      <c r="A40" s="4"/>
      <c r="B40" s="391" t="s">
        <v>2</v>
      </c>
      <c r="C40" s="392"/>
      <c r="D40" s="392"/>
      <c r="E40" s="392"/>
      <c r="F40" s="465"/>
      <c r="G40" s="388">
        <f>G8</f>
        <v>0</v>
      </c>
      <c r="H40" s="389"/>
      <c r="I40" s="389"/>
      <c r="J40" s="389"/>
      <c r="K40" s="389"/>
      <c r="L40" s="389"/>
      <c r="M40" s="389"/>
      <c r="N40" s="389"/>
      <c r="O40" s="389"/>
      <c r="P40" s="389"/>
      <c r="Q40" s="389"/>
      <c r="R40" s="390"/>
      <c r="S40" s="4"/>
      <c r="T40" s="269">
        <f>統括請求書!AM7</f>
        <v>0</v>
      </c>
      <c r="U40" s="269"/>
      <c r="V40" s="269"/>
      <c r="W40" s="269"/>
      <c r="X40" s="539" t="str">
        <f>統括請求書!AR7</f>
        <v>　</v>
      </c>
      <c r="Y40" s="539"/>
      <c r="Z40" s="269">
        <f>統括請求書!AU7</f>
        <v>0</v>
      </c>
      <c r="AA40" s="269"/>
      <c r="AB40" s="269"/>
      <c r="AC40" s="269"/>
      <c r="AD40" s="269" t="str">
        <f>統括請求書!AX7</f>
        <v>　</v>
      </c>
      <c r="AE40" s="269"/>
      <c r="AF40" s="269">
        <f>統括請求書!AP8</f>
        <v>0</v>
      </c>
      <c r="AG40" s="269"/>
      <c r="AH40" s="269"/>
      <c r="AI40" s="141"/>
      <c r="AJ40" s="4"/>
      <c r="AK40" s="247" t="s">
        <v>21</v>
      </c>
      <c r="AL40" s="247"/>
      <c r="AM40" s="247"/>
      <c r="AN40" s="492">
        <f t="shared" si="3"/>
        <v>0</v>
      </c>
      <c r="AO40" s="493"/>
      <c r="AP40" s="493"/>
      <c r="AQ40" s="493"/>
      <c r="AR40" s="493"/>
      <c r="AS40" s="493"/>
      <c r="AT40" s="493"/>
      <c r="AU40" s="493"/>
      <c r="AV40" s="493"/>
      <c r="AW40" s="493"/>
      <c r="AX40" s="493"/>
      <c r="AY40" s="493"/>
      <c r="AZ40" s="18"/>
      <c r="BA40" s="4"/>
      <c r="BB40" s="4"/>
    </row>
    <row r="41" spans="1:54" ht="35.25" customHeight="1" x14ac:dyDescent="0.2">
      <c r="A41" s="4"/>
      <c r="B41" s="391" t="s">
        <v>40</v>
      </c>
      <c r="C41" s="392"/>
      <c r="D41" s="392"/>
      <c r="E41" s="392"/>
      <c r="F41" s="465"/>
      <c r="G41" s="388">
        <f>G9</f>
        <v>0</v>
      </c>
      <c r="H41" s="389"/>
      <c r="I41" s="389"/>
      <c r="J41" s="389"/>
      <c r="K41" s="389"/>
      <c r="L41" s="389"/>
      <c r="M41" s="389"/>
      <c r="N41" s="389"/>
      <c r="O41" s="389"/>
      <c r="P41" s="389"/>
      <c r="Q41" s="389"/>
      <c r="R41" s="390"/>
      <c r="S41" s="4"/>
      <c r="T41" s="268">
        <f>統括請求書!AP9</f>
        <v>0</v>
      </c>
      <c r="U41" s="268"/>
      <c r="V41" s="268"/>
      <c r="W41" s="268"/>
      <c r="X41" s="268"/>
      <c r="Y41" s="268"/>
      <c r="Z41" s="268">
        <f>統括請求書!AP10</f>
        <v>0</v>
      </c>
      <c r="AA41" s="268"/>
      <c r="AB41" s="268"/>
      <c r="AC41" s="268"/>
      <c r="AD41" s="268"/>
      <c r="AE41" s="268"/>
      <c r="AF41" s="268"/>
      <c r="AG41" s="268"/>
      <c r="AH41" s="268"/>
      <c r="AI41" s="141"/>
      <c r="AJ41" s="4"/>
      <c r="AK41" s="247" t="s">
        <v>9</v>
      </c>
      <c r="AL41" s="247"/>
      <c r="AM41" s="247"/>
      <c r="AN41" s="427">
        <f t="shared" si="3"/>
        <v>0</v>
      </c>
      <c r="AO41" s="428"/>
      <c r="AP41" s="428"/>
      <c r="AQ41" s="428"/>
      <c r="AR41" s="428"/>
      <c r="AS41" s="428"/>
      <c r="AT41" s="428"/>
      <c r="AU41" s="428"/>
      <c r="AV41" s="428"/>
      <c r="AW41" s="428"/>
      <c r="AX41" s="428"/>
      <c r="AY41" s="428"/>
      <c r="AZ41" s="112"/>
      <c r="BA41" s="4"/>
      <c r="BB41" s="4"/>
    </row>
    <row r="42" spans="1:54" ht="35.25" customHeight="1" thickBo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22" t="s">
        <v>120</v>
      </c>
      <c r="AL42" s="423"/>
      <c r="AM42" s="424"/>
      <c r="AN42" s="113">
        <f>AN10</f>
        <v>0</v>
      </c>
      <c r="AO42" s="114">
        <f t="shared" ref="AO42:BA42" si="4">AO10</f>
        <v>0</v>
      </c>
      <c r="AP42" s="114">
        <f t="shared" si="4"/>
        <v>0</v>
      </c>
      <c r="AQ42" s="114">
        <f t="shared" si="4"/>
        <v>0</v>
      </c>
      <c r="AR42" s="114">
        <f t="shared" si="4"/>
        <v>0</v>
      </c>
      <c r="AS42" s="114">
        <f t="shared" si="4"/>
        <v>0</v>
      </c>
      <c r="AT42" s="114">
        <f t="shared" si="4"/>
        <v>0</v>
      </c>
      <c r="AU42" s="114">
        <f t="shared" si="4"/>
        <v>0</v>
      </c>
      <c r="AV42" s="114">
        <f t="shared" si="4"/>
        <v>0</v>
      </c>
      <c r="AW42" s="114">
        <f t="shared" si="4"/>
        <v>0</v>
      </c>
      <c r="AX42" s="114">
        <f t="shared" si="4"/>
        <v>0</v>
      </c>
      <c r="AY42" s="114">
        <f t="shared" si="4"/>
        <v>0</v>
      </c>
      <c r="AZ42" s="114">
        <f t="shared" si="4"/>
        <v>0</v>
      </c>
      <c r="BA42" s="115">
        <f t="shared" si="4"/>
        <v>0</v>
      </c>
      <c r="BB42" s="4"/>
    </row>
    <row r="43" spans="1:54" ht="35.25" customHeight="1" x14ac:dyDescent="0.2">
      <c r="A43" s="4"/>
      <c r="B43" s="294" t="s">
        <v>14</v>
      </c>
      <c r="C43" s="295"/>
      <c r="D43" s="295"/>
      <c r="E43" s="295"/>
      <c r="F43" s="295"/>
      <c r="G43" s="295"/>
      <c r="H43" s="295"/>
      <c r="I43" s="295"/>
      <c r="J43" s="295"/>
      <c r="K43" s="300"/>
      <c r="L43" s="682" t="s">
        <v>28</v>
      </c>
      <c r="M43" s="683"/>
      <c r="N43" s="683"/>
      <c r="O43" s="683"/>
      <c r="P43" s="683"/>
      <c r="Q43" s="683"/>
      <c r="R43" s="683"/>
      <c r="S43" s="683"/>
      <c r="T43" s="683"/>
      <c r="U43" s="683"/>
      <c r="V43" s="683"/>
      <c r="W43" s="683"/>
      <c r="X43" s="683"/>
      <c r="Y43" s="684"/>
      <c r="Z43" s="682" t="s">
        <v>22</v>
      </c>
      <c r="AA43" s="683"/>
      <c r="AB43" s="683"/>
      <c r="AC43" s="683"/>
      <c r="AD43" s="683"/>
      <c r="AE43" s="683"/>
      <c r="AF43" s="683"/>
      <c r="AG43" s="683"/>
      <c r="AH43" s="684"/>
      <c r="AI43" s="682" t="s">
        <v>23</v>
      </c>
      <c r="AJ43" s="683"/>
      <c r="AK43" s="683"/>
      <c r="AL43" s="683"/>
      <c r="AM43" s="683"/>
      <c r="AN43" s="683"/>
      <c r="AO43" s="683"/>
      <c r="AP43" s="683"/>
      <c r="AQ43" s="684"/>
      <c r="AR43" s="682" t="s">
        <v>19</v>
      </c>
      <c r="AS43" s="683"/>
      <c r="AT43" s="683"/>
      <c r="AU43" s="683"/>
      <c r="AV43" s="683"/>
      <c r="AW43" s="683"/>
      <c r="AX43" s="683"/>
      <c r="AY43" s="683"/>
      <c r="AZ43" s="683"/>
      <c r="BA43" s="684"/>
      <c r="BB43" s="4"/>
    </row>
    <row r="44" spans="1:54" ht="35.25" customHeight="1" x14ac:dyDescent="0.2">
      <c r="A44" s="4"/>
      <c r="B44" s="689"/>
      <c r="C44" s="690"/>
      <c r="D44" s="690"/>
      <c r="E44" s="690"/>
      <c r="F44" s="690"/>
      <c r="G44" s="690"/>
      <c r="H44" s="690"/>
      <c r="I44" s="690"/>
      <c r="J44" s="690"/>
      <c r="K44" s="691"/>
      <c r="L44" s="680" t="s">
        <v>15</v>
      </c>
      <c r="M44" s="247"/>
      <c r="N44" s="248"/>
      <c r="O44" s="246" t="s">
        <v>16</v>
      </c>
      <c r="P44" s="248"/>
      <c r="Q44" s="246" t="s">
        <v>17</v>
      </c>
      <c r="R44" s="247"/>
      <c r="S44" s="248"/>
      <c r="T44" s="246" t="s">
        <v>18</v>
      </c>
      <c r="U44" s="247"/>
      <c r="V44" s="247"/>
      <c r="W44" s="247"/>
      <c r="X44" s="247"/>
      <c r="Y44" s="701"/>
      <c r="Z44" s="680" t="s">
        <v>15</v>
      </c>
      <c r="AA44" s="247"/>
      <c r="AB44" s="248"/>
      <c r="AC44" s="246" t="s">
        <v>18</v>
      </c>
      <c r="AD44" s="247"/>
      <c r="AE44" s="247"/>
      <c r="AF44" s="247"/>
      <c r="AG44" s="247"/>
      <c r="AH44" s="701"/>
      <c r="AI44" s="680" t="s">
        <v>15</v>
      </c>
      <c r="AJ44" s="247"/>
      <c r="AK44" s="248"/>
      <c r="AL44" s="246" t="s">
        <v>18</v>
      </c>
      <c r="AM44" s="247"/>
      <c r="AN44" s="247"/>
      <c r="AO44" s="247"/>
      <c r="AP44" s="247"/>
      <c r="AQ44" s="701"/>
      <c r="AR44" s="680" t="s">
        <v>15</v>
      </c>
      <c r="AS44" s="247"/>
      <c r="AT44" s="248"/>
      <c r="AU44" s="246" t="s">
        <v>18</v>
      </c>
      <c r="AV44" s="247"/>
      <c r="AW44" s="247"/>
      <c r="AX44" s="247"/>
      <c r="AY44" s="247"/>
      <c r="AZ44" s="247"/>
      <c r="BA44" s="701"/>
      <c r="BB44" s="4"/>
    </row>
    <row r="45" spans="1:54" s="1" customFormat="1" ht="35.25" customHeight="1" x14ac:dyDescent="0.2">
      <c r="A45" s="16"/>
      <c r="B45" s="692" t="s">
        <v>161</v>
      </c>
      <c r="C45" s="693"/>
      <c r="D45" s="693"/>
      <c r="E45" s="693"/>
      <c r="F45" s="693"/>
      <c r="G45" s="693"/>
      <c r="H45" s="693"/>
      <c r="I45" s="693"/>
      <c r="J45" s="693"/>
      <c r="K45" s="694"/>
      <c r="L45" s="635"/>
      <c r="M45" s="636"/>
      <c r="N45" s="637"/>
      <c r="O45" s="666"/>
      <c r="P45" s="666"/>
      <c r="Q45" s="667"/>
      <c r="R45" s="667"/>
      <c r="S45" s="667"/>
      <c r="T45" s="618"/>
      <c r="U45" s="425"/>
      <c r="V45" s="425"/>
      <c r="W45" s="425"/>
      <c r="X45" s="425"/>
      <c r="Y45" s="426"/>
      <c r="Z45" s="635"/>
      <c r="AA45" s="636"/>
      <c r="AB45" s="637"/>
      <c r="AC45" s="618"/>
      <c r="AD45" s="425"/>
      <c r="AE45" s="425"/>
      <c r="AF45" s="425"/>
      <c r="AG45" s="425"/>
      <c r="AH45" s="426"/>
      <c r="AI45" s="620"/>
      <c r="AJ45" s="621"/>
      <c r="AK45" s="622"/>
      <c r="AL45" s="618"/>
      <c r="AM45" s="425"/>
      <c r="AN45" s="425"/>
      <c r="AO45" s="425"/>
      <c r="AP45" s="425"/>
      <c r="AQ45" s="426"/>
      <c r="AR45" s="620"/>
      <c r="AS45" s="621"/>
      <c r="AT45" s="622"/>
      <c r="AU45" s="702"/>
      <c r="AV45" s="703"/>
      <c r="AW45" s="703"/>
      <c r="AX45" s="703"/>
      <c r="AY45" s="703"/>
      <c r="AZ45" s="703"/>
      <c r="BA45" s="704"/>
      <c r="BB45" s="16"/>
    </row>
    <row r="46" spans="1:54" s="1" customFormat="1" ht="35.25" customHeight="1" x14ac:dyDescent="0.2">
      <c r="A46" s="16"/>
      <c r="B46" s="672">
        <f>B14</f>
        <v>0</v>
      </c>
      <c r="C46" s="242"/>
      <c r="D46" s="242"/>
      <c r="E46" s="242"/>
      <c r="F46" s="242"/>
      <c r="G46" s="242"/>
      <c r="H46" s="242"/>
      <c r="I46" s="242"/>
      <c r="J46" s="242"/>
      <c r="K46" s="673"/>
      <c r="L46" s="635">
        <f>L14</f>
        <v>0</v>
      </c>
      <c r="M46" s="636"/>
      <c r="N46" s="637"/>
      <c r="O46" s="671">
        <f>O14</f>
        <v>0</v>
      </c>
      <c r="P46" s="671"/>
      <c r="Q46" s="667">
        <f>Q14</f>
        <v>0</v>
      </c>
      <c r="R46" s="667"/>
      <c r="S46" s="667"/>
      <c r="T46" s="618">
        <f>T14</f>
        <v>0</v>
      </c>
      <c r="U46" s="425"/>
      <c r="V46" s="425"/>
      <c r="W46" s="425"/>
      <c r="X46" s="425"/>
      <c r="Y46" s="426"/>
      <c r="Z46" s="635">
        <f>Z14</f>
        <v>0</v>
      </c>
      <c r="AA46" s="636"/>
      <c r="AB46" s="637"/>
      <c r="AC46" s="618">
        <f>AC14</f>
        <v>0</v>
      </c>
      <c r="AD46" s="425"/>
      <c r="AE46" s="425"/>
      <c r="AF46" s="425"/>
      <c r="AG46" s="425"/>
      <c r="AH46" s="426"/>
      <c r="AI46" s="620">
        <f>AI14</f>
        <v>0</v>
      </c>
      <c r="AJ46" s="621"/>
      <c r="AK46" s="622"/>
      <c r="AL46" s="618">
        <f>AL14</f>
        <v>0</v>
      </c>
      <c r="AM46" s="425"/>
      <c r="AN46" s="425"/>
      <c r="AO46" s="425"/>
      <c r="AP46" s="425"/>
      <c r="AQ46" s="426"/>
      <c r="AR46" s="620">
        <f>AR14</f>
        <v>0</v>
      </c>
      <c r="AS46" s="621"/>
      <c r="AT46" s="622"/>
      <c r="AU46" s="618">
        <f>AU14</f>
        <v>0</v>
      </c>
      <c r="AV46" s="425"/>
      <c r="AW46" s="425"/>
      <c r="AX46" s="425"/>
      <c r="AY46" s="425"/>
      <c r="AZ46" s="425"/>
      <c r="BA46" s="426"/>
      <c r="BB46" s="16"/>
    </row>
    <row r="47" spans="1:54" s="1" customFormat="1" ht="35.25" customHeight="1" x14ac:dyDescent="0.2">
      <c r="A47" s="16"/>
      <c r="B47" s="672">
        <f t="shared" ref="B47:B51" si="5">B15</f>
        <v>0</v>
      </c>
      <c r="C47" s="242"/>
      <c r="D47" s="242"/>
      <c r="E47" s="242"/>
      <c r="F47" s="242"/>
      <c r="G47" s="242"/>
      <c r="H47" s="242"/>
      <c r="I47" s="242"/>
      <c r="J47" s="242"/>
      <c r="K47" s="673"/>
      <c r="L47" s="635">
        <f t="shared" ref="L47:L59" si="6">L15</f>
        <v>0</v>
      </c>
      <c r="M47" s="636"/>
      <c r="N47" s="637"/>
      <c r="O47" s="671">
        <f t="shared" ref="O47:O59" si="7">O15</f>
        <v>0</v>
      </c>
      <c r="P47" s="671"/>
      <c r="Q47" s="667">
        <f t="shared" ref="Q47:Q59" si="8">Q15</f>
        <v>0</v>
      </c>
      <c r="R47" s="667"/>
      <c r="S47" s="667"/>
      <c r="T47" s="618">
        <f t="shared" ref="T47:T51" si="9">T15</f>
        <v>0</v>
      </c>
      <c r="U47" s="425"/>
      <c r="V47" s="425"/>
      <c r="W47" s="425"/>
      <c r="X47" s="425"/>
      <c r="Y47" s="426"/>
      <c r="Z47" s="635">
        <f t="shared" ref="Z47:Z57" si="10">Z15</f>
        <v>0</v>
      </c>
      <c r="AA47" s="636"/>
      <c r="AB47" s="637"/>
      <c r="AC47" s="618">
        <f t="shared" ref="AC47:AC51" si="11">AC15</f>
        <v>0</v>
      </c>
      <c r="AD47" s="425"/>
      <c r="AE47" s="425"/>
      <c r="AF47" s="425"/>
      <c r="AG47" s="425"/>
      <c r="AH47" s="426"/>
      <c r="AI47" s="620">
        <f t="shared" ref="AI47:AI57" si="12">AI15</f>
        <v>0</v>
      </c>
      <c r="AJ47" s="621"/>
      <c r="AK47" s="622"/>
      <c r="AL47" s="618">
        <f t="shared" ref="AL47:AL57" si="13">AL15</f>
        <v>0</v>
      </c>
      <c r="AM47" s="425"/>
      <c r="AN47" s="425"/>
      <c r="AO47" s="425"/>
      <c r="AP47" s="425"/>
      <c r="AQ47" s="426"/>
      <c r="AR47" s="620">
        <f t="shared" ref="AR47:AR59" si="14">AR15</f>
        <v>0</v>
      </c>
      <c r="AS47" s="621"/>
      <c r="AT47" s="622"/>
      <c r="AU47" s="618">
        <f t="shared" ref="AU47:AU51" si="15">AU15</f>
        <v>0</v>
      </c>
      <c r="AV47" s="425"/>
      <c r="AW47" s="425"/>
      <c r="AX47" s="425"/>
      <c r="AY47" s="425"/>
      <c r="AZ47" s="425"/>
      <c r="BA47" s="426"/>
      <c r="BB47" s="16"/>
    </row>
    <row r="48" spans="1:54" s="1" customFormat="1" ht="35.25" customHeight="1" x14ac:dyDescent="0.2">
      <c r="A48" s="16"/>
      <c r="B48" s="672">
        <f t="shared" si="5"/>
        <v>0</v>
      </c>
      <c r="C48" s="242"/>
      <c r="D48" s="242"/>
      <c r="E48" s="242"/>
      <c r="F48" s="242"/>
      <c r="G48" s="242"/>
      <c r="H48" s="242"/>
      <c r="I48" s="242"/>
      <c r="J48" s="242"/>
      <c r="K48" s="673"/>
      <c r="L48" s="635">
        <f t="shared" si="6"/>
        <v>0</v>
      </c>
      <c r="M48" s="636"/>
      <c r="N48" s="637"/>
      <c r="O48" s="671">
        <f t="shared" si="7"/>
        <v>0</v>
      </c>
      <c r="P48" s="671"/>
      <c r="Q48" s="667">
        <f t="shared" si="8"/>
        <v>0</v>
      </c>
      <c r="R48" s="667"/>
      <c r="S48" s="667"/>
      <c r="T48" s="618">
        <f t="shared" si="9"/>
        <v>0</v>
      </c>
      <c r="U48" s="425"/>
      <c r="V48" s="425"/>
      <c r="W48" s="425"/>
      <c r="X48" s="425"/>
      <c r="Y48" s="426"/>
      <c r="Z48" s="635">
        <f t="shared" si="10"/>
        <v>0</v>
      </c>
      <c r="AA48" s="636"/>
      <c r="AB48" s="637"/>
      <c r="AC48" s="618">
        <f t="shared" si="11"/>
        <v>0</v>
      </c>
      <c r="AD48" s="425"/>
      <c r="AE48" s="425"/>
      <c r="AF48" s="425"/>
      <c r="AG48" s="425"/>
      <c r="AH48" s="426"/>
      <c r="AI48" s="620">
        <f t="shared" si="12"/>
        <v>0</v>
      </c>
      <c r="AJ48" s="621"/>
      <c r="AK48" s="622"/>
      <c r="AL48" s="618">
        <f t="shared" si="13"/>
        <v>0</v>
      </c>
      <c r="AM48" s="425"/>
      <c r="AN48" s="425"/>
      <c r="AO48" s="425"/>
      <c r="AP48" s="425"/>
      <c r="AQ48" s="426"/>
      <c r="AR48" s="620">
        <f t="shared" si="14"/>
        <v>0</v>
      </c>
      <c r="AS48" s="621"/>
      <c r="AT48" s="622"/>
      <c r="AU48" s="618">
        <f t="shared" si="15"/>
        <v>0</v>
      </c>
      <c r="AV48" s="425"/>
      <c r="AW48" s="425"/>
      <c r="AX48" s="425"/>
      <c r="AY48" s="425"/>
      <c r="AZ48" s="425"/>
      <c r="BA48" s="426"/>
      <c r="BB48" s="16"/>
    </row>
    <row r="49" spans="1:54" s="1" customFormat="1" ht="35.25" customHeight="1" x14ac:dyDescent="0.2">
      <c r="A49" s="16"/>
      <c r="B49" s="672">
        <f t="shared" si="5"/>
        <v>0</v>
      </c>
      <c r="C49" s="242"/>
      <c r="D49" s="242"/>
      <c r="E49" s="242"/>
      <c r="F49" s="242"/>
      <c r="G49" s="242"/>
      <c r="H49" s="242"/>
      <c r="I49" s="242"/>
      <c r="J49" s="242"/>
      <c r="K49" s="673"/>
      <c r="L49" s="635">
        <f t="shared" si="6"/>
        <v>0</v>
      </c>
      <c r="M49" s="636"/>
      <c r="N49" s="637"/>
      <c r="O49" s="671">
        <f t="shared" si="7"/>
        <v>0</v>
      </c>
      <c r="P49" s="671"/>
      <c r="Q49" s="667">
        <f t="shared" si="8"/>
        <v>0</v>
      </c>
      <c r="R49" s="667"/>
      <c r="S49" s="667"/>
      <c r="T49" s="618">
        <f t="shared" si="9"/>
        <v>0</v>
      </c>
      <c r="U49" s="425"/>
      <c r="V49" s="425"/>
      <c r="W49" s="425"/>
      <c r="X49" s="425"/>
      <c r="Y49" s="426"/>
      <c r="Z49" s="635">
        <f t="shared" si="10"/>
        <v>0</v>
      </c>
      <c r="AA49" s="636"/>
      <c r="AB49" s="637"/>
      <c r="AC49" s="618">
        <f t="shared" si="11"/>
        <v>0</v>
      </c>
      <c r="AD49" s="425"/>
      <c r="AE49" s="425"/>
      <c r="AF49" s="425"/>
      <c r="AG49" s="425"/>
      <c r="AH49" s="426"/>
      <c r="AI49" s="620">
        <f t="shared" si="12"/>
        <v>0</v>
      </c>
      <c r="AJ49" s="621"/>
      <c r="AK49" s="622"/>
      <c r="AL49" s="618">
        <f t="shared" si="13"/>
        <v>0</v>
      </c>
      <c r="AM49" s="425"/>
      <c r="AN49" s="425"/>
      <c r="AO49" s="425"/>
      <c r="AP49" s="425"/>
      <c r="AQ49" s="426"/>
      <c r="AR49" s="620">
        <f t="shared" si="14"/>
        <v>0</v>
      </c>
      <c r="AS49" s="621"/>
      <c r="AT49" s="622"/>
      <c r="AU49" s="618">
        <f t="shared" si="15"/>
        <v>0</v>
      </c>
      <c r="AV49" s="425"/>
      <c r="AW49" s="425"/>
      <c r="AX49" s="425"/>
      <c r="AY49" s="425"/>
      <c r="AZ49" s="425"/>
      <c r="BA49" s="426"/>
      <c r="BB49" s="16"/>
    </row>
    <row r="50" spans="1:54" s="1" customFormat="1" ht="35.25" customHeight="1" x14ac:dyDescent="0.2">
      <c r="A50" s="16"/>
      <c r="B50" s="672">
        <f t="shared" si="5"/>
        <v>0</v>
      </c>
      <c r="C50" s="242"/>
      <c r="D50" s="242"/>
      <c r="E50" s="242"/>
      <c r="F50" s="242"/>
      <c r="G50" s="242"/>
      <c r="H50" s="242"/>
      <c r="I50" s="242"/>
      <c r="J50" s="242"/>
      <c r="K50" s="673"/>
      <c r="L50" s="635">
        <f t="shared" si="6"/>
        <v>0</v>
      </c>
      <c r="M50" s="636"/>
      <c r="N50" s="637"/>
      <c r="O50" s="671">
        <f t="shared" si="7"/>
        <v>0</v>
      </c>
      <c r="P50" s="671"/>
      <c r="Q50" s="667">
        <f t="shared" si="8"/>
        <v>0</v>
      </c>
      <c r="R50" s="667"/>
      <c r="S50" s="667"/>
      <c r="T50" s="618">
        <f t="shared" si="9"/>
        <v>0</v>
      </c>
      <c r="U50" s="425"/>
      <c r="V50" s="425"/>
      <c r="W50" s="425"/>
      <c r="X50" s="425"/>
      <c r="Y50" s="426"/>
      <c r="Z50" s="635">
        <f t="shared" si="10"/>
        <v>0</v>
      </c>
      <c r="AA50" s="636"/>
      <c r="AB50" s="637"/>
      <c r="AC50" s="618">
        <f t="shared" si="11"/>
        <v>0</v>
      </c>
      <c r="AD50" s="425"/>
      <c r="AE50" s="425"/>
      <c r="AF50" s="425"/>
      <c r="AG50" s="425"/>
      <c r="AH50" s="426"/>
      <c r="AI50" s="620">
        <f t="shared" si="12"/>
        <v>0</v>
      </c>
      <c r="AJ50" s="621"/>
      <c r="AK50" s="622"/>
      <c r="AL50" s="618">
        <f t="shared" si="13"/>
        <v>0</v>
      </c>
      <c r="AM50" s="425"/>
      <c r="AN50" s="425"/>
      <c r="AO50" s="425"/>
      <c r="AP50" s="425"/>
      <c r="AQ50" s="426"/>
      <c r="AR50" s="620">
        <f t="shared" si="14"/>
        <v>0</v>
      </c>
      <c r="AS50" s="621"/>
      <c r="AT50" s="622"/>
      <c r="AU50" s="618">
        <f t="shared" si="15"/>
        <v>0</v>
      </c>
      <c r="AV50" s="425"/>
      <c r="AW50" s="425"/>
      <c r="AX50" s="425"/>
      <c r="AY50" s="425"/>
      <c r="AZ50" s="425"/>
      <c r="BA50" s="426"/>
      <c r="BB50" s="16"/>
    </row>
    <row r="51" spans="1:54" s="1" customFormat="1" ht="35.25" customHeight="1" thickBot="1" x14ac:dyDescent="0.25">
      <c r="A51" s="16"/>
      <c r="B51" s="661">
        <f t="shared" si="5"/>
        <v>0</v>
      </c>
      <c r="C51" s="349"/>
      <c r="D51" s="349"/>
      <c r="E51" s="349"/>
      <c r="F51" s="349"/>
      <c r="G51" s="349"/>
      <c r="H51" s="349"/>
      <c r="I51" s="349"/>
      <c r="J51" s="349"/>
      <c r="K51" s="662"/>
      <c r="L51" s="668">
        <f t="shared" si="6"/>
        <v>0</v>
      </c>
      <c r="M51" s="669"/>
      <c r="N51" s="670"/>
      <c r="O51" s="714">
        <f t="shared" si="7"/>
        <v>0</v>
      </c>
      <c r="P51" s="714"/>
      <c r="Q51" s="715">
        <f t="shared" si="8"/>
        <v>0</v>
      </c>
      <c r="R51" s="715"/>
      <c r="S51" s="715"/>
      <c r="T51" s="716">
        <f t="shared" si="9"/>
        <v>0</v>
      </c>
      <c r="U51" s="717"/>
      <c r="V51" s="717"/>
      <c r="W51" s="717"/>
      <c r="X51" s="717"/>
      <c r="Y51" s="718"/>
      <c r="Z51" s="668">
        <f t="shared" si="10"/>
        <v>0</v>
      </c>
      <c r="AA51" s="669"/>
      <c r="AB51" s="670"/>
      <c r="AC51" s="716">
        <f t="shared" si="11"/>
        <v>0</v>
      </c>
      <c r="AD51" s="717"/>
      <c r="AE51" s="717"/>
      <c r="AF51" s="717"/>
      <c r="AG51" s="717"/>
      <c r="AH51" s="718"/>
      <c r="AI51" s="698">
        <f t="shared" si="12"/>
        <v>0</v>
      </c>
      <c r="AJ51" s="699"/>
      <c r="AK51" s="700"/>
      <c r="AL51" s="716">
        <f t="shared" si="13"/>
        <v>0</v>
      </c>
      <c r="AM51" s="717"/>
      <c r="AN51" s="717"/>
      <c r="AO51" s="717"/>
      <c r="AP51" s="717"/>
      <c r="AQ51" s="718"/>
      <c r="AR51" s="698">
        <f t="shared" si="14"/>
        <v>0</v>
      </c>
      <c r="AS51" s="699"/>
      <c r="AT51" s="700"/>
      <c r="AU51" s="618">
        <f t="shared" si="15"/>
        <v>0</v>
      </c>
      <c r="AV51" s="425"/>
      <c r="AW51" s="425"/>
      <c r="AX51" s="425"/>
      <c r="AY51" s="425"/>
      <c r="AZ51" s="425"/>
      <c r="BA51" s="426"/>
      <c r="BB51" s="16"/>
    </row>
    <row r="52" spans="1:54" s="1" customFormat="1" ht="35.25" customHeight="1" x14ac:dyDescent="0.2">
      <c r="A52" s="16"/>
      <c r="B52" s="677" t="s">
        <v>162</v>
      </c>
      <c r="C52" s="678"/>
      <c r="D52" s="678"/>
      <c r="E52" s="678"/>
      <c r="F52" s="678"/>
      <c r="G52" s="678"/>
      <c r="H52" s="678"/>
      <c r="I52" s="678"/>
      <c r="J52" s="678"/>
      <c r="K52" s="679"/>
      <c r="L52" s="633"/>
      <c r="M52" s="634"/>
      <c r="N52" s="641"/>
      <c r="O52" s="674"/>
      <c r="P52" s="674"/>
      <c r="Q52" s="660"/>
      <c r="R52" s="660"/>
      <c r="S52" s="660"/>
      <c r="T52" s="645" t="s">
        <v>170</v>
      </c>
      <c r="U52" s="646"/>
      <c r="V52" s="646"/>
      <c r="W52" s="646"/>
      <c r="X52" s="646"/>
      <c r="Y52" s="647"/>
      <c r="Z52" s="633"/>
      <c r="AA52" s="634"/>
      <c r="AB52" s="641"/>
      <c r="AC52" s="727" t="s">
        <v>172</v>
      </c>
      <c r="AD52" s="583"/>
      <c r="AE52" s="583"/>
      <c r="AF52" s="583"/>
      <c r="AG52" s="583"/>
      <c r="AH52" s="728"/>
      <c r="AI52" s="651"/>
      <c r="AJ52" s="652"/>
      <c r="AK52" s="653"/>
      <c r="AL52" s="713"/>
      <c r="AM52" s="705"/>
      <c r="AN52" s="705"/>
      <c r="AO52" s="705"/>
      <c r="AP52" s="705"/>
      <c r="AQ52" s="706"/>
      <c r="AR52" s="651"/>
      <c r="AS52" s="652"/>
      <c r="AT52" s="653"/>
      <c r="AU52" s="735" t="s">
        <v>242</v>
      </c>
      <c r="AV52" s="736"/>
      <c r="AW52" s="736"/>
      <c r="AX52" s="736"/>
      <c r="AY52" s="736"/>
      <c r="AZ52" s="736"/>
      <c r="BA52" s="737"/>
      <c r="BB52" s="16"/>
    </row>
    <row r="53" spans="1:54" s="1" customFormat="1" ht="35.25" customHeight="1" x14ac:dyDescent="0.2">
      <c r="A53" s="16"/>
      <c r="B53" s="748">
        <f>B21</f>
        <v>0</v>
      </c>
      <c r="C53" s="268"/>
      <c r="D53" s="268"/>
      <c r="E53" s="268"/>
      <c r="F53" s="268"/>
      <c r="G53" s="268"/>
      <c r="H53" s="268"/>
      <c r="I53" s="268"/>
      <c r="J53" s="268"/>
      <c r="K53" s="749"/>
      <c r="L53" s="635">
        <f t="shared" si="6"/>
        <v>0</v>
      </c>
      <c r="M53" s="636"/>
      <c r="N53" s="637"/>
      <c r="O53" s="671">
        <f t="shared" si="7"/>
        <v>0</v>
      </c>
      <c r="P53" s="671"/>
      <c r="Q53" s="667">
        <f t="shared" si="8"/>
        <v>0</v>
      </c>
      <c r="R53" s="667"/>
      <c r="S53" s="667"/>
      <c r="T53" s="618">
        <f>T21</f>
        <v>0</v>
      </c>
      <c r="U53" s="425"/>
      <c r="V53" s="425"/>
      <c r="W53" s="425"/>
      <c r="X53" s="425"/>
      <c r="Y53" s="426"/>
      <c r="Z53" s="635">
        <f t="shared" si="10"/>
        <v>0</v>
      </c>
      <c r="AA53" s="636"/>
      <c r="AB53" s="637"/>
      <c r="AC53" s="702" t="s">
        <v>171</v>
      </c>
      <c r="AD53" s="703"/>
      <c r="AE53" s="703"/>
      <c r="AF53" s="703"/>
      <c r="AG53" s="703"/>
      <c r="AH53" s="704"/>
      <c r="AI53" s="620">
        <f t="shared" si="12"/>
        <v>0</v>
      </c>
      <c r="AJ53" s="621"/>
      <c r="AK53" s="622"/>
      <c r="AL53" s="618">
        <f t="shared" si="13"/>
        <v>0</v>
      </c>
      <c r="AM53" s="425"/>
      <c r="AN53" s="425"/>
      <c r="AO53" s="425"/>
      <c r="AP53" s="425"/>
      <c r="AQ53" s="426"/>
      <c r="AR53" s="620">
        <f t="shared" si="14"/>
        <v>0</v>
      </c>
      <c r="AS53" s="621"/>
      <c r="AT53" s="622"/>
      <c r="AU53" s="618">
        <f>AU21</f>
        <v>0</v>
      </c>
      <c r="AV53" s="425"/>
      <c r="AW53" s="425"/>
      <c r="AX53" s="425"/>
      <c r="AY53" s="425"/>
      <c r="AZ53" s="425"/>
      <c r="BA53" s="426"/>
      <c r="BB53" s="16"/>
    </row>
    <row r="54" spans="1:54" s="1" customFormat="1" ht="35.25" customHeight="1" x14ac:dyDescent="0.2">
      <c r="A54" s="16"/>
      <c r="B54" s="672">
        <f t="shared" ref="B54:B59" si="16">B22</f>
        <v>0</v>
      </c>
      <c r="C54" s="242"/>
      <c r="D54" s="242"/>
      <c r="E54" s="242"/>
      <c r="F54" s="242"/>
      <c r="G54" s="242"/>
      <c r="H54" s="242"/>
      <c r="I54" s="242"/>
      <c r="J54" s="242"/>
      <c r="K54" s="673"/>
      <c r="L54" s="635">
        <f t="shared" si="6"/>
        <v>0</v>
      </c>
      <c r="M54" s="636"/>
      <c r="N54" s="637"/>
      <c r="O54" s="671">
        <f t="shared" si="7"/>
        <v>0</v>
      </c>
      <c r="P54" s="671"/>
      <c r="Q54" s="667">
        <f t="shared" si="8"/>
        <v>0</v>
      </c>
      <c r="R54" s="667"/>
      <c r="S54" s="667"/>
      <c r="T54" s="618">
        <f t="shared" ref="T54:T59" si="17">T22</f>
        <v>0</v>
      </c>
      <c r="U54" s="425"/>
      <c r="V54" s="425"/>
      <c r="W54" s="425"/>
      <c r="X54" s="425"/>
      <c r="Y54" s="426"/>
      <c r="Z54" s="635">
        <f t="shared" si="10"/>
        <v>0</v>
      </c>
      <c r="AA54" s="636"/>
      <c r="AB54" s="637"/>
      <c r="AC54" s="702" t="s">
        <v>171</v>
      </c>
      <c r="AD54" s="703"/>
      <c r="AE54" s="703"/>
      <c r="AF54" s="703"/>
      <c r="AG54" s="703"/>
      <c r="AH54" s="704"/>
      <c r="AI54" s="620">
        <f t="shared" si="12"/>
        <v>0</v>
      </c>
      <c r="AJ54" s="621"/>
      <c r="AK54" s="622"/>
      <c r="AL54" s="618">
        <f t="shared" si="13"/>
        <v>0</v>
      </c>
      <c r="AM54" s="425"/>
      <c r="AN54" s="425"/>
      <c r="AO54" s="425"/>
      <c r="AP54" s="425"/>
      <c r="AQ54" s="426"/>
      <c r="AR54" s="620">
        <f t="shared" si="14"/>
        <v>0</v>
      </c>
      <c r="AS54" s="621"/>
      <c r="AT54" s="622"/>
      <c r="AU54" s="618">
        <f t="shared" ref="AU54:AU64" si="18">AU22</f>
        <v>0</v>
      </c>
      <c r="AV54" s="425"/>
      <c r="AW54" s="425"/>
      <c r="AX54" s="425"/>
      <c r="AY54" s="425"/>
      <c r="AZ54" s="425"/>
      <c r="BA54" s="426"/>
      <c r="BB54" s="16"/>
    </row>
    <row r="55" spans="1:54" s="1" customFormat="1" ht="35.25" customHeight="1" x14ac:dyDescent="0.2">
      <c r="A55" s="16"/>
      <c r="B55" s="672">
        <f t="shared" si="16"/>
        <v>0</v>
      </c>
      <c r="C55" s="242"/>
      <c r="D55" s="242"/>
      <c r="E55" s="242"/>
      <c r="F55" s="242"/>
      <c r="G55" s="242"/>
      <c r="H55" s="242"/>
      <c r="I55" s="242"/>
      <c r="J55" s="242"/>
      <c r="K55" s="673"/>
      <c r="L55" s="635">
        <f t="shared" si="6"/>
        <v>0</v>
      </c>
      <c r="M55" s="636"/>
      <c r="N55" s="637"/>
      <c r="O55" s="671">
        <f t="shared" si="7"/>
        <v>0</v>
      </c>
      <c r="P55" s="671"/>
      <c r="Q55" s="667">
        <f t="shared" si="8"/>
        <v>0</v>
      </c>
      <c r="R55" s="667"/>
      <c r="S55" s="667"/>
      <c r="T55" s="618">
        <f t="shared" si="17"/>
        <v>0</v>
      </c>
      <c r="U55" s="425"/>
      <c r="V55" s="425"/>
      <c r="W55" s="425"/>
      <c r="X55" s="425"/>
      <c r="Y55" s="426"/>
      <c r="Z55" s="635">
        <f t="shared" si="10"/>
        <v>0</v>
      </c>
      <c r="AA55" s="636"/>
      <c r="AB55" s="637"/>
      <c r="AC55" s="702" t="s">
        <v>171</v>
      </c>
      <c r="AD55" s="703"/>
      <c r="AE55" s="703"/>
      <c r="AF55" s="703"/>
      <c r="AG55" s="703"/>
      <c r="AH55" s="704"/>
      <c r="AI55" s="620">
        <f t="shared" si="12"/>
        <v>0</v>
      </c>
      <c r="AJ55" s="621"/>
      <c r="AK55" s="622"/>
      <c r="AL55" s="618">
        <f t="shared" si="13"/>
        <v>0</v>
      </c>
      <c r="AM55" s="425"/>
      <c r="AN55" s="425"/>
      <c r="AO55" s="425"/>
      <c r="AP55" s="425"/>
      <c r="AQ55" s="426"/>
      <c r="AR55" s="620">
        <f t="shared" si="14"/>
        <v>0</v>
      </c>
      <c r="AS55" s="621"/>
      <c r="AT55" s="622"/>
      <c r="AU55" s="618">
        <f t="shared" si="18"/>
        <v>0</v>
      </c>
      <c r="AV55" s="425"/>
      <c r="AW55" s="425"/>
      <c r="AX55" s="425"/>
      <c r="AY55" s="425"/>
      <c r="AZ55" s="425"/>
      <c r="BA55" s="426"/>
      <c r="BB55" s="16"/>
    </row>
    <row r="56" spans="1:54" s="1" customFormat="1" ht="35.25" customHeight="1" x14ac:dyDescent="0.2">
      <c r="A56" s="16"/>
      <c r="B56" s="672">
        <f t="shared" si="16"/>
        <v>0</v>
      </c>
      <c r="C56" s="242"/>
      <c r="D56" s="242"/>
      <c r="E56" s="242"/>
      <c r="F56" s="242"/>
      <c r="G56" s="242"/>
      <c r="H56" s="242"/>
      <c r="I56" s="242"/>
      <c r="J56" s="242"/>
      <c r="K56" s="673"/>
      <c r="L56" s="635">
        <f t="shared" si="6"/>
        <v>0</v>
      </c>
      <c r="M56" s="636"/>
      <c r="N56" s="637"/>
      <c r="O56" s="671">
        <f t="shared" si="7"/>
        <v>0</v>
      </c>
      <c r="P56" s="671"/>
      <c r="Q56" s="667">
        <f t="shared" si="8"/>
        <v>0</v>
      </c>
      <c r="R56" s="667"/>
      <c r="S56" s="667"/>
      <c r="T56" s="618">
        <f t="shared" si="17"/>
        <v>0</v>
      </c>
      <c r="U56" s="425"/>
      <c r="V56" s="425"/>
      <c r="W56" s="425"/>
      <c r="X56" s="425"/>
      <c r="Y56" s="426"/>
      <c r="Z56" s="635">
        <f t="shared" si="10"/>
        <v>0</v>
      </c>
      <c r="AA56" s="636"/>
      <c r="AB56" s="637"/>
      <c r="AC56" s="702" t="s">
        <v>171</v>
      </c>
      <c r="AD56" s="703"/>
      <c r="AE56" s="703"/>
      <c r="AF56" s="703"/>
      <c r="AG56" s="703"/>
      <c r="AH56" s="704"/>
      <c r="AI56" s="620">
        <f t="shared" si="12"/>
        <v>0</v>
      </c>
      <c r="AJ56" s="621"/>
      <c r="AK56" s="622"/>
      <c r="AL56" s="618">
        <f t="shared" si="13"/>
        <v>0</v>
      </c>
      <c r="AM56" s="425"/>
      <c r="AN56" s="425"/>
      <c r="AO56" s="425"/>
      <c r="AP56" s="425"/>
      <c r="AQ56" s="426"/>
      <c r="AR56" s="620">
        <f t="shared" si="14"/>
        <v>0</v>
      </c>
      <c r="AS56" s="621"/>
      <c r="AT56" s="622"/>
      <c r="AU56" s="618">
        <f t="shared" si="18"/>
        <v>0</v>
      </c>
      <c r="AV56" s="425"/>
      <c r="AW56" s="425"/>
      <c r="AX56" s="425"/>
      <c r="AY56" s="425"/>
      <c r="AZ56" s="425"/>
      <c r="BA56" s="426"/>
      <c r="BB56" s="16"/>
    </row>
    <row r="57" spans="1:54" s="1" customFormat="1" ht="35.25" customHeight="1" thickBot="1" x14ac:dyDescent="0.25">
      <c r="A57" s="16"/>
      <c r="B57" s="672">
        <f t="shared" si="16"/>
        <v>0</v>
      </c>
      <c r="C57" s="242"/>
      <c r="D57" s="242"/>
      <c r="E57" s="242"/>
      <c r="F57" s="242"/>
      <c r="G57" s="242"/>
      <c r="H57" s="242"/>
      <c r="I57" s="242"/>
      <c r="J57" s="242"/>
      <c r="K57" s="673"/>
      <c r="L57" s="635">
        <f t="shared" si="6"/>
        <v>0</v>
      </c>
      <c r="M57" s="636"/>
      <c r="N57" s="637"/>
      <c r="O57" s="671">
        <f t="shared" si="7"/>
        <v>0</v>
      </c>
      <c r="P57" s="671"/>
      <c r="Q57" s="667">
        <f t="shared" si="8"/>
        <v>0</v>
      </c>
      <c r="R57" s="667"/>
      <c r="S57" s="667"/>
      <c r="T57" s="618">
        <f t="shared" si="17"/>
        <v>0</v>
      </c>
      <c r="U57" s="425"/>
      <c r="V57" s="425"/>
      <c r="W57" s="425"/>
      <c r="X57" s="425"/>
      <c r="Y57" s="426"/>
      <c r="Z57" s="635">
        <f t="shared" si="10"/>
        <v>0</v>
      </c>
      <c r="AA57" s="636"/>
      <c r="AB57" s="637"/>
      <c r="AC57" s="702" t="s">
        <v>171</v>
      </c>
      <c r="AD57" s="703"/>
      <c r="AE57" s="703"/>
      <c r="AF57" s="703"/>
      <c r="AG57" s="703"/>
      <c r="AH57" s="704"/>
      <c r="AI57" s="620">
        <f t="shared" si="12"/>
        <v>0</v>
      </c>
      <c r="AJ57" s="621"/>
      <c r="AK57" s="622"/>
      <c r="AL57" s="618">
        <f t="shared" si="13"/>
        <v>0</v>
      </c>
      <c r="AM57" s="425"/>
      <c r="AN57" s="425"/>
      <c r="AO57" s="425"/>
      <c r="AP57" s="425"/>
      <c r="AQ57" s="426"/>
      <c r="AR57" s="620">
        <f t="shared" si="14"/>
        <v>0</v>
      </c>
      <c r="AS57" s="621"/>
      <c r="AT57" s="622"/>
      <c r="AU57" s="618">
        <f t="shared" si="18"/>
        <v>0</v>
      </c>
      <c r="AV57" s="425"/>
      <c r="AW57" s="425"/>
      <c r="AX57" s="425"/>
      <c r="AY57" s="425"/>
      <c r="AZ57" s="425"/>
      <c r="BA57" s="426"/>
      <c r="BB57" s="16"/>
    </row>
    <row r="58" spans="1:54" s="1" customFormat="1" ht="35.25" customHeight="1" x14ac:dyDescent="0.2">
      <c r="A58" s="16"/>
      <c r="B58" s="677" t="str">
        <f t="shared" si="16"/>
        <v>消費税対象外項目</v>
      </c>
      <c r="C58" s="678"/>
      <c r="D58" s="678"/>
      <c r="E58" s="678"/>
      <c r="F58" s="678"/>
      <c r="G58" s="678"/>
      <c r="H58" s="678"/>
      <c r="I58" s="678"/>
      <c r="J58" s="678"/>
      <c r="K58" s="679"/>
      <c r="L58" s="633"/>
      <c r="M58" s="634"/>
      <c r="N58" s="641"/>
      <c r="O58" s="759">
        <f t="shared" si="7"/>
        <v>0</v>
      </c>
      <c r="P58" s="759"/>
      <c r="Q58" s="660"/>
      <c r="R58" s="660"/>
      <c r="S58" s="660"/>
      <c r="T58" s="645" t="str">
        <f t="shared" si="17"/>
        <v>消費税対象外金額</v>
      </c>
      <c r="U58" s="646"/>
      <c r="V58" s="646"/>
      <c r="W58" s="646"/>
      <c r="X58" s="646"/>
      <c r="Y58" s="647"/>
      <c r="Z58" s="633"/>
      <c r="AA58" s="634"/>
      <c r="AB58" s="634"/>
      <c r="AC58" s="583"/>
      <c r="AD58" s="583"/>
      <c r="AE58" s="583"/>
      <c r="AF58" s="583"/>
      <c r="AG58" s="583"/>
      <c r="AH58" s="583"/>
      <c r="AI58" s="652"/>
      <c r="AJ58" s="652"/>
      <c r="AK58" s="652"/>
      <c r="AL58" s="705"/>
      <c r="AM58" s="705"/>
      <c r="AN58" s="705"/>
      <c r="AO58" s="705"/>
      <c r="AP58" s="705"/>
      <c r="AQ58" s="706"/>
      <c r="AR58" s="651"/>
      <c r="AS58" s="652"/>
      <c r="AT58" s="653"/>
      <c r="AU58" s="735" t="s">
        <v>261</v>
      </c>
      <c r="AV58" s="736"/>
      <c r="AW58" s="736"/>
      <c r="AX58" s="736"/>
      <c r="AY58" s="736"/>
      <c r="AZ58" s="736"/>
      <c r="BA58" s="737"/>
      <c r="BB58" s="16"/>
    </row>
    <row r="59" spans="1:54" s="1" customFormat="1" ht="35.25" customHeight="1" thickBot="1" x14ac:dyDescent="0.25">
      <c r="A59" s="16"/>
      <c r="B59" s="750">
        <f t="shared" si="16"/>
        <v>0</v>
      </c>
      <c r="C59" s="751"/>
      <c r="D59" s="751"/>
      <c r="E59" s="751"/>
      <c r="F59" s="751"/>
      <c r="G59" s="751"/>
      <c r="H59" s="751"/>
      <c r="I59" s="751"/>
      <c r="J59" s="751"/>
      <c r="K59" s="752"/>
      <c r="L59" s="753">
        <f t="shared" si="6"/>
        <v>0</v>
      </c>
      <c r="M59" s="754"/>
      <c r="N59" s="755"/>
      <c r="O59" s="681">
        <f t="shared" si="7"/>
        <v>0</v>
      </c>
      <c r="P59" s="681"/>
      <c r="Q59" s="758">
        <f t="shared" si="8"/>
        <v>0</v>
      </c>
      <c r="R59" s="758"/>
      <c r="S59" s="758"/>
      <c r="T59" s="685">
        <f t="shared" si="17"/>
        <v>0</v>
      </c>
      <c r="U59" s="510"/>
      <c r="V59" s="510"/>
      <c r="W59" s="510"/>
      <c r="X59" s="510"/>
      <c r="Y59" s="511"/>
      <c r="Z59" s="753"/>
      <c r="AA59" s="754"/>
      <c r="AB59" s="754"/>
      <c r="AC59" s="619"/>
      <c r="AD59" s="619"/>
      <c r="AE59" s="619"/>
      <c r="AF59" s="619"/>
      <c r="AG59" s="619"/>
      <c r="AH59" s="619"/>
      <c r="AI59" s="626"/>
      <c r="AJ59" s="626"/>
      <c r="AK59" s="626"/>
      <c r="AL59" s="510"/>
      <c r="AM59" s="510"/>
      <c r="AN59" s="510"/>
      <c r="AO59" s="510"/>
      <c r="AP59" s="510"/>
      <c r="AQ59" s="511"/>
      <c r="AR59" s="756">
        <f t="shared" si="14"/>
        <v>0</v>
      </c>
      <c r="AS59" s="626"/>
      <c r="AT59" s="757"/>
      <c r="AU59" s="618">
        <f t="shared" si="18"/>
        <v>0</v>
      </c>
      <c r="AV59" s="425"/>
      <c r="AW59" s="425"/>
      <c r="AX59" s="425"/>
      <c r="AY59" s="425"/>
      <c r="AZ59" s="425"/>
      <c r="BA59" s="426"/>
      <c r="BB59" s="16"/>
    </row>
    <row r="60" spans="1:54" ht="35.25" customHeight="1" x14ac:dyDescent="0.2">
      <c r="A60" s="4"/>
      <c r="B60" s="142"/>
      <c r="C60" s="7"/>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110"/>
      <c r="AJ60" s="111"/>
      <c r="AK60" s="111"/>
      <c r="AL60" s="110"/>
      <c r="AM60" s="110"/>
      <c r="AN60" s="110"/>
      <c r="AO60" s="110"/>
      <c r="AP60" s="110"/>
      <c r="AQ60" s="745" t="s">
        <v>157</v>
      </c>
      <c r="AR60" s="746"/>
      <c r="AS60" s="746"/>
      <c r="AT60" s="747"/>
      <c r="AU60" s="744">
        <f t="shared" si="18"/>
        <v>0</v>
      </c>
      <c r="AV60" s="705"/>
      <c r="AW60" s="705"/>
      <c r="AX60" s="705"/>
      <c r="AY60" s="705"/>
      <c r="AZ60" s="705"/>
      <c r="BA60" s="706"/>
      <c r="BB60" s="4"/>
    </row>
    <row r="61" spans="1:54" ht="35.25" customHeight="1" x14ac:dyDescent="0.2">
      <c r="A61" s="4"/>
      <c r="B61" s="16"/>
      <c r="C61" s="7"/>
      <c r="D61" s="4"/>
      <c r="E61" s="4"/>
      <c r="F61" s="4"/>
      <c r="G61" s="4"/>
      <c r="H61" s="4"/>
      <c r="I61" s="4"/>
      <c r="J61" s="4"/>
      <c r="K61" s="4"/>
      <c r="L61" s="4"/>
      <c r="M61" s="4"/>
      <c r="N61" s="4"/>
      <c r="O61" s="4"/>
      <c r="P61" s="4"/>
      <c r="Q61" s="4"/>
      <c r="R61" s="4"/>
      <c r="S61" s="4"/>
      <c r="T61" s="4"/>
      <c r="U61" s="4"/>
      <c r="V61" s="4"/>
      <c r="W61" s="4"/>
      <c r="X61" s="4"/>
      <c r="Y61" s="4"/>
      <c r="Z61" s="4"/>
      <c r="AA61" s="4"/>
      <c r="AB61" s="4"/>
      <c r="AC61" s="4"/>
      <c r="AD61" s="16"/>
      <c r="AE61" s="16"/>
      <c r="AF61" s="4"/>
      <c r="AG61" s="16"/>
      <c r="AH61" s="16"/>
      <c r="AI61" s="16"/>
      <c r="AJ61" s="125"/>
      <c r="AK61" s="125"/>
      <c r="AL61" s="125"/>
      <c r="AM61" s="125"/>
      <c r="AN61" s="125"/>
      <c r="AO61" s="16"/>
      <c r="AP61" s="16"/>
      <c r="AQ61" s="707" t="s">
        <v>158</v>
      </c>
      <c r="AR61" s="708"/>
      <c r="AS61" s="708"/>
      <c r="AT61" s="709"/>
      <c r="AU61" s="406">
        <f t="shared" si="18"/>
        <v>0</v>
      </c>
      <c r="AV61" s="425"/>
      <c r="AW61" s="425"/>
      <c r="AX61" s="425"/>
      <c r="AY61" s="425"/>
      <c r="AZ61" s="425"/>
      <c r="BA61" s="426"/>
      <c r="BB61" s="4"/>
    </row>
    <row r="62" spans="1:54" ht="35.25" customHeight="1" x14ac:dyDescent="0.2">
      <c r="A62" s="4"/>
      <c r="B62" s="16"/>
      <c r="C62" s="7"/>
      <c r="D62" s="4"/>
      <c r="E62" s="4"/>
      <c r="F62" s="4"/>
      <c r="G62" s="4"/>
      <c r="H62" s="4"/>
      <c r="I62" s="4"/>
      <c r="J62" s="4"/>
      <c r="K62" s="4"/>
      <c r="L62" s="4"/>
      <c r="M62" s="4"/>
      <c r="N62" s="4"/>
      <c r="O62" s="4"/>
      <c r="P62" s="4"/>
      <c r="Q62" s="4"/>
      <c r="R62" s="4"/>
      <c r="S62" s="4"/>
      <c r="T62" s="4"/>
      <c r="U62" s="4"/>
      <c r="V62" s="4"/>
      <c r="W62" s="4"/>
      <c r="X62" s="4"/>
      <c r="Y62" s="4"/>
      <c r="Z62" s="4"/>
      <c r="AA62" s="4"/>
      <c r="AB62" s="4"/>
      <c r="AC62" s="4"/>
      <c r="AD62" s="16"/>
      <c r="AE62" s="16"/>
      <c r="AF62" s="4"/>
      <c r="AG62" s="16"/>
      <c r="AH62" s="16"/>
      <c r="AI62" s="16"/>
      <c r="AJ62" s="125"/>
      <c r="AK62" s="125"/>
      <c r="AL62" s="125"/>
      <c r="AM62" s="125"/>
      <c r="AN62" s="125"/>
      <c r="AO62" s="16"/>
      <c r="AP62" s="16"/>
      <c r="AQ62" s="707" t="s">
        <v>159</v>
      </c>
      <c r="AR62" s="708"/>
      <c r="AS62" s="708"/>
      <c r="AT62" s="709"/>
      <c r="AU62" s="406">
        <f t="shared" si="18"/>
        <v>0</v>
      </c>
      <c r="AV62" s="425"/>
      <c r="AW62" s="425"/>
      <c r="AX62" s="425"/>
      <c r="AY62" s="425"/>
      <c r="AZ62" s="425"/>
      <c r="BA62" s="426"/>
      <c r="BB62" s="4"/>
    </row>
    <row r="63" spans="1:54" ht="35.25" customHeight="1" x14ac:dyDescent="0.2">
      <c r="A63" s="4"/>
      <c r="B63" s="16"/>
      <c r="C63" s="7"/>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6"/>
      <c r="AH63" s="16"/>
      <c r="AI63" s="16"/>
      <c r="AJ63" s="125"/>
      <c r="AK63" s="125"/>
      <c r="AL63" s="125"/>
      <c r="AM63" s="125"/>
      <c r="AN63" s="125"/>
      <c r="AO63" s="16"/>
      <c r="AP63" s="16"/>
      <c r="AQ63" s="710" t="s">
        <v>251</v>
      </c>
      <c r="AR63" s="711"/>
      <c r="AS63" s="711"/>
      <c r="AT63" s="712"/>
      <c r="AU63" s="406">
        <f t="shared" si="18"/>
        <v>0</v>
      </c>
      <c r="AV63" s="425"/>
      <c r="AW63" s="425"/>
      <c r="AX63" s="425"/>
      <c r="AY63" s="425"/>
      <c r="AZ63" s="425"/>
      <c r="BA63" s="426"/>
      <c r="BB63" s="4"/>
    </row>
    <row r="64" spans="1:54" ht="35.25" customHeight="1" thickBo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5"/>
      <c r="AJ64" s="5"/>
      <c r="AK64" s="5"/>
      <c r="AL64" s="5"/>
      <c r="AM64" s="5"/>
      <c r="AN64" s="5"/>
      <c r="AO64" s="5"/>
      <c r="AP64" s="16"/>
      <c r="AQ64" s="305" t="s">
        <v>141</v>
      </c>
      <c r="AR64" s="306"/>
      <c r="AS64" s="306"/>
      <c r="AT64" s="307"/>
      <c r="AU64" s="738">
        <f t="shared" si="18"/>
        <v>0</v>
      </c>
      <c r="AV64" s="739"/>
      <c r="AW64" s="739"/>
      <c r="AX64" s="739"/>
      <c r="AY64" s="739"/>
      <c r="AZ64" s="739"/>
      <c r="BA64" s="740"/>
      <c r="BB64" s="4"/>
    </row>
    <row r="65" spans="1:54" ht="35.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5"/>
      <c r="AJ65" s="5"/>
      <c r="AK65" s="5"/>
      <c r="AL65" s="5"/>
      <c r="AM65" s="5"/>
      <c r="AN65" s="5"/>
      <c r="AO65" s="5"/>
      <c r="AP65" s="5"/>
      <c r="AQ65" s="5"/>
      <c r="AR65" s="16"/>
      <c r="AS65" s="4"/>
      <c r="AT65" s="4"/>
      <c r="AU65" s="4"/>
      <c r="AV65" s="4"/>
      <c r="AW65" s="4"/>
      <c r="AX65" s="4"/>
      <c r="AY65" s="4"/>
      <c r="AZ65" s="4"/>
      <c r="BA65" s="4"/>
      <c r="BB65" s="4"/>
    </row>
    <row r="66" spans="1:54" ht="25.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249">
        <f>AR2</f>
        <v>0</v>
      </c>
      <c r="AS66" s="250"/>
      <c r="AT66" s="5" t="s">
        <v>12</v>
      </c>
      <c r="AU66" s="249">
        <f>AU2</f>
        <v>0</v>
      </c>
      <c r="AV66" s="251"/>
      <c r="AW66" s="5" t="s">
        <v>41</v>
      </c>
      <c r="AX66" s="249">
        <f>AX2</f>
        <v>0</v>
      </c>
      <c r="AY66" s="251"/>
      <c r="AZ66" s="5" t="s">
        <v>13</v>
      </c>
      <c r="BA66" s="4"/>
      <c r="BB66" s="4"/>
    </row>
    <row r="67" spans="1:54" ht="25.5" customHeight="1" thickBot="1" x14ac:dyDescent="0.25">
      <c r="A67" s="4"/>
      <c r="B67" s="4"/>
      <c r="C67" s="4"/>
      <c r="D67" s="4"/>
      <c r="E67" s="4"/>
      <c r="F67" s="4"/>
      <c r="G67" s="4"/>
      <c r="H67" s="4"/>
      <c r="I67" s="4"/>
      <c r="J67" s="4"/>
      <c r="K67" s="4"/>
      <c r="L67" s="4"/>
      <c r="M67" s="4"/>
      <c r="N67" s="4"/>
      <c r="O67" s="4"/>
      <c r="P67" s="4"/>
      <c r="Q67" s="4"/>
      <c r="R67" s="4"/>
      <c r="S67" s="4"/>
      <c r="T67" s="6"/>
      <c r="U67" s="6"/>
      <c r="V67" s="6"/>
      <c r="W67" s="6"/>
      <c r="X67" s="6"/>
      <c r="Y67" s="6"/>
      <c r="Z67" s="6"/>
      <c r="AA67" s="6"/>
      <c r="AB67" s="6"/>
      <c r="AC67" s="6"/>
      <c r="AD67" s="6"/>
      <c r="AE67" s="6"/>
      <c r="AF67" s="6"/>
      <c r="AG67" s="4"/>
      <c r="AH67" s="4"/>
      <c r="AI67" s="4"/>
      <c r="AJ67" s="4"/>
      <c r="AK67" s="4"/>
      <c r="AL67" s="4"/>
      <c r="AM67" s="4"/>
      <c r="AN67" s="4"/>
      <c r="AO67" s="4"/>
      <c r="AP67" s="4"/>
      <c r="AQ67" s="4"/>
      <c r="AR67" s="4"/>
      <c r="AS67" s="4"/>
      <c r="AT67" s="4"/>
      <c r="AU67" s="4"/>
      <c r="AV67" s="4"/>
      <c r="AW67" s="4"/>
      <c r="AX67" s="4"/>
      <c r="AY67" s="4"/>
      <c r="AZ67" s="4"/>
      <c r="BA67" s="4"/>
      <c r="BB67" s="4"/>
    </row>
    <row r="68" spans="1:54" ht="35.25" customHeight="1" thickTop="1" thickBot="1" x14ac:dyDescent="0.25">
      <c r="A68" s="4"/>
      <c r="B68" s="280" t="s">
        <v>0</v>
      </c>
      <c r="C68" s="280"/>
      <c r="D68" s="280"/>
      <c r="E68" s="280"/>
      <c r="F68" s="280"/>
      <c r="G68" s="280"/>
      <c r="H68" s="280"/>
      <c r="I68" s="280"/>
      <c r="J68" s="280"/>
      <c r="K68" s="280"/>
      <c r="L68" s="280"/>
      <c r="M68" s="280"/>
      <c r="N68" s="280"/>
      <c r="O68" s="277" t="s">
        <v>1</v>
      </c>
      <c r="P68" s="277"/>
      <c r="Q68" s="4"/>
      <c r="R68" s="4"/>
      <c r="S68" s="4"/>
      <c r="T68" s="4"/>
      <c r="U68" s="4"/>
      <c r="V68" s="4"/>
      <c r="W68" s="4"/>
      <c r="X68" s="4"/>
      <c r="Y68" s="4"/>
      <c r="Z68" s="4"/>
      <c r="AA68" s="4"/>
      <c r="AB68" s="4"/>
      <c r="AC68" s="4"/>
      <c r="AD68" s="4"/>
      <c r="AE68" s="4"/>
      <c r="AF68" s="4"/>
      <c r="AG68" s="4"/>
      <c r="AH68" s="4"/>
      <c r="AI68" s="4"/>
      <c r="AJ68" s="4"/>
      <c r="AK68" s="391" t="s">
        <v>5</v>
      </c>
      <c r="AL68" s="392"/>
      <c r="AM68" s="392"/>
      <c r="AN68" s="392"/>
      <c r="AO68" s="392"/>
      <c r="AP68" s="392"/>
      <c r="AQ68" s="145">
        <f>統括請求書!AB69</f>
        <v>0</v>
      </c>
      <c r="AR68" s="146">
        <f>統括請求書!AC69</f>
        <v>0</v>
      </c>
      <c r="AS68" s="146">
        <f>統括請求書!AD69</f>
        <v>0</v>
      </c>
      <c r="AT68" s="146">
        <f>統括請求書!AE69</f>
        <v>0</v>
      </c>
      <c r="AU68" s="146">
        <f>統括請求書!AF69</f>
        <v>0</v>
      </c>
      <c r="AV68" s="146">
        <f>統括請求書!AG69</f>
        <v>0</v>
      </c>
      <c r="AW68" s="146">
        <f>統括請求書!AH69</f>
        <v>0</v>
      </c>
      <c r="AX68" s="146">
        <f>統括請求書!AI69</f>
        <v>0</v>
      </c>
      <c r="AY68" s="146">
        <f>統括請求書!AJ69</f>
        <v>0</v>
      </c>
      <c r="AZ68" s="147">
        <f>統括請求書!AK69</f>
        <v>0</v>
      </c>
      <c r="BA68" s="4"/>
      <c r="BB68" s="4"/>
    </row>
    <row r="69" spans="1:54" ht="35.25" customHeight="1" x14ac:dyDescent="0.2">
      <c r="A69" s="4"/>
      <c r="B69" s="4"/>
      <c r="C69" s="4"/>
      <c r="D69" s="4"/>
      <c r="E69" s="4"/>
      <c r="F69" s="4"/>
      <c r="G69" s="4"/>
      <c r="H69" s="4"/>
      <c r="I69" s="16" t="s">
        <v>4</v>
      </c>
      <c r="J69" s="4"/>
      <c r="K69" s="4"/>
      <c r="L69" s="4"/>
      <c r="M69" s="4"/>
      <c r="N69" s="4"/>
      <c r="O69" s="4"/>
      <c r="P69" s="4"/>
      <c r="Q69" s="4"/>
      <c r="R69" s="4"/>
      <c r="S69" s="4"/>
      <c r="T69" s="281" t="s">
        <v>160</v>
      </c>
      <c r="U69" s="239"/>
      <c r="V69" s="239"/>
      <c r="W69" s="239"/>
      <c r="X69" s="239"/>
      <c r="Y69" s="282"/>
      <c r="Z69" s="566">
        <f>Z5</f>
        <v>0</v>
      </c>
      <c r="AA69" s="567"/>
      <c r="AB69" s="567"/>
      <c r="AC69" s="567"/>
      <c r="AD69" s="567"/>
      <c r="AE69" s="567"/>
      <c r="AF69" s="567"/>
      <c r="AG69" s="567"/>
      <c r="AH69" s="568"/>
      <c r="AI69" s="4"/>
      <c r="AJ69" s="4"/>
      <c r="AK69" s="7" t="s">
        <v>24</v>
      </c>
      <c r="AL69" s="419">
        <f>AL37</f>
        <v>0</v>
      </c>
      <c r="AM69" s="419"/>
      <c r="AN69" s="5" t="s">
        <v>8</v>
      </c>
      <c r="AO69" s="419">
        <f>AO37</f>
        <v>0</v>
      </c>
      <c r="AP69" s="419"/>
      <c r="AQ69" s="419"/>
      <c r="AR69" s="16"/>
      <c r="AS69" s="16"/>
      <c r="AT69" s="16"/>
      <c r="AU69" s="16"/>
      <c r="AV69" s="16"/>
      <c r="AW69" s="16"/>
      <c r="AX69" s="16"/>
      <c r="AY69" s="16"/>
      <c r="AZ69" s="16"/>
      <c r="BA69" s="4"/>
      <c r="BB69" s="4"/>
    </row>
    <row r="70" spans="1:54" ht="35.25" customHeight="1" thickBot="1" x14ac:dyDescent="0.25">
      <c r="A70" s="4"/>
      <c r="B70" s="4"/>
      <c r="C70" s="4"/>
      <c r="D70" s="4"/>
      <c r="E70" s="4"/>
      <c r="F70" s="4"/>
      <c r="G70" s="4"/>
      <c r="H70" s="4"/>
      <c r="I70" s="4"/>
      <c r="J70" s="4"/>
      <c r="K70" s="4"/>
      <c r="L70" s="4"/>
      <c r="M70" s="4"/>
      <c r="N70" s="4"/>
      <c r="O70" s="4"/>
      <c r="P70" s="4"/>
      <c r="Q70" s="4"/>
      <c r="R70" s="4"/>
      <c r="S70" s="4"/>
      <c r="T70" s="283"/>
      <c r="U70" s="284"/>
      <c r="V70" s="284"/>
      <c r="W70" s="284"/>
      <c r="X70" s="284"/>
      <c r="Y70" s="285"/>
      <c r="Z70" s="569"/>
      <c r="AA70" s="570"/>
      <c r="AB70" s="570"/>
      <c r="AC70" s="570"/>
      <c r="AD70" s="570"/>
      <c r="AE70" s="570"/>
      <c r="AF70" s="570"/>
      <c r="AG70" s="570"/>
      <c r="AH70" s="571"/>
      <c r="AI70" s="4"/>
      <c r="AJ70" s="4"/>
      <c r="AK70" s="264" t="s">
        <v>20</v>
      </c>
      <c r="AL70" s="264"/>
      <c r="AM70" s="264"/>
      <c r="AN70" s="539">
        <f>AN38</f>
        <v>0</v>
      </c>
      <c r="AO70" s="539"/>
      <c r="AP70" s="539"/>
      <c r="AQ70" s="539"/>
      <c r="AR70" s="539"/>
      <c r="AS70" s="539"/>
      <c r="AT70" s="539"/>
      <c r="AU70" s="539"/>
      <c r="AV70" s="539"/>
      <c r="AW70" s="539"/>
      <c r="AX70" s="539"/>
      <c r="AY70" s="539"/>
      <c r="AZ70" s="17"/>
      <c r="BA70" s="4"/>
      <c r="BB70" s="4"/>
    </row>
    <row r="71" spans="1:54" ht="35.25" customHeight="1" x14ac:dyDescent="0.2">
      <c r="A71" s="4"/>
      <c r="B71" s="391" t="s">
        <v>3</v>
      </c>
      <c r="C71" s="392"/>
      <c r="D71" s="392"/>
      <c r="E71" s="392"/>
      <c r="F71" s="392"/>
      <c r="G71" s="388">
        <f>G7</f>
        <v>0</v>
      </c>
      <c r="H71" s="389"/>
      <c r="I71" s="389"/>
      <c r="J71" s="389"/>
      <c r="K71" s="389"/>
      <c r="L71" s="389"/>
      <c r="M71" s="389"/>
      <c r="N71" s="389"/>
      <c r="O71" s="389"/>
      <c r="P71" s="389"/>
      <c r="Q71" s="389"/>
      <c r="R71" s="390"/>
      <c r="S71" s="4"/>
      <c r="T71" s="4"/>
      <c r="U71" s="4"/>
      <c r="V71" s="4"/>
      <c r="W71" s="4"/>
      <c r="X71" s="4"/>
      <c r="Y71" s="4"/>
      <c r="Z71" s="4"/>
      <c r="AA71" s="4"/>
      <c r="AB71" s="4"/>
      <c r="AC71" s="4"/>
      <c r="AD71" s="4"/>
      <c r="AE71" s="4"/>
      <c r="AF71" s="4"/>
      <c r="AG71" s="4"/>
      <c r="AH71" s="4"/>
      <c r="AI71" s="4"/>
      <c r="AJ71" s="4"/>
      <c r="AK71" s="264" t="s">
        <v>6</v>
      </c>
      <c r="AL71" s="264"/>
      <c r="AM71" s="264"/>
      <c r="AN71" s="540">
        <f t="shared" ref="AN71:AN73" si="19">AN39</f>
        <v>0</v>
      </c>
      <c r="AO71" s="540"/>
      <c r="AP71" s="540"/>
      <c r="AQ71" s="540"/>
      <c r="AR71" s="540"/>
      <c r="AS71" s="540"/>
      <c r="AT71" s="540"/>
      <c r="AU71" s="540"/>
      <c r="AV71" s="540"/>
      <c r="AW71" s="540"/>
      <c r="AX71" s="540"/>
      <c r="AY71" s="540"/>
      <c r="AZ71" s="11" t="s">
        <v>7</v>
      </c>
      <c r="BA71" s="4"/>
      <c r="BB71" s="4"/>
    </row>
    <row r="72" spans="1:54" ht="35.25" customHeight="1" x14ac:dyDescent="0.2">
      <c r="A72" s="4"/>
      <c r="B72" s="391" t="s">
        <v>2</v>
      </c>
      <c r="C72" s="392"/>
      <c r="D72" s="392"/>
      <c r="E72" s="392"/>
      <c r="F72" s="465"/>
      <c r="G72" s="388">
        <f t="shared" ref="G72:G73" si="20">G8</f>
        <v>0</v>
      </c>
      <c r="H72" s="389"/>
      <c r="I72" s="389"/>
      <c r="J72" s="389"/>
      <c r="K72" s="389"/>
      <c r="L72" s="389"/>
      <c r="M72" s="389"/>
      <c r="N72" s="389"/>
      <c r="O72" s="389"/>
      <c r="P72" s="389"/>
      <c r="Q72" s="389"/>
      <c r="R72" s="390"/>
      <c r="S72" s="4"/>
      <c r="T72" s="269">
        <f>統括請求書!AM7</f>
        <v>0</v>
      </c>
      <c r="U72" s="269"/>
      <c r="V72" s="269"/>
      <c r="W72" s="269"/>
      <c r="X72" s="539" t="str">
        <f>統括請求書!AR7</f>
        <v>　</v>
      </c>
      <c r="Y72" s="539"/>
      <c r="Z72" s="269">
        <f>統括請求書!AU7</f>
        <v>0</v>
      </c>
      <c r="AA72" s="269"/>
      <c r="AB72" s="269"/>
      <c r="AC72" s="269"/>
      <c r="AD72" s="269" t="str">
        <f>統括請求書!AX7</f>
        <v>　</v>
      </c>
      <c r="AE72" s="269"/>
      <c r="AF72" s="269">
        <f>統括請求書!AP8</f>
        <v>0</v>
      </c>
      <c r="AG72" s="269"/>
      <c r="AH72" s="269"/>
      <c r="AI72" s="141"/>
      <c r="AJ72" s="4"/>
      <c r="AK72" s="247" t="s">
        <v>21</v>
      </c>
      <c r="AL72" s="247"/>
      <c r="AM72" s="247"/>
      <c r="AN72" s="492">
        <f t="shared" si="19"/>
        <v>0</v>
      </c>
      <c r="AO72" s="493"/>
      <c r="AP72" s="493"/>
      <c r="AQ72" s="493"/>
      <c r="AR72" s="493"/>
      <c r="AS72" s="493"/>
      <c r="AT72" s="493"/>
      <c r="AU72" s="493"/>
      <c r="AV72" s="493"/>
      <c r="AW72" s="493"/>
      <c r="AX72" s="493"/>
      <c r="AY72" s="493"/>
      <c r="AZ72" s="18"/>
      <c r="BA72" s="4"/>
      <c r="BB72" s="4"/>
    </row>
    <row r="73" spans="1:54" ht="35.25" customHeight="1" x14ac:dyDescent="0.2">
      <c r="A73" s="4"/>
      <c r="B73" s="391" t="s">
        <v>40</v>
      </c>
      <c r="C73" s="392"/>
      <c r="D73" s="392"/>
      <c r="E73" s="392"/>
      <c r="F73" s="465"/>
      <c r="G73" s="388">
        <f t="shared" si="20"/>
        <v>0</v>
      </c>
      <c r="H73" s="389"/>
      <c r="I73" s="389"/>
      <c r="J73" s="389"/>
      <c r="K73" s="389"/>
      <c r="L73" s="389"/>
      <c r="M73" s="389"/>
      <c r="N73" s="389"/>
      <c r="O73" s="389"/>
      <c r="P73" s="389"/>
      <c r="Q73" s="389"/>
      <c r="R73" s="390"/>
      <c r="S73" s="4"/>
      <c r="T73" s="268">
        <f>統括請求書!AP9</f>
        <v>0</v>
      </c>
      <c r="U73" s="268"/>
      <c r="V73" s="268"/>
      <c r="W73" s="268"/>
      <c r="X73" s="268"/>
      <c r="Y73" s="268"/>
      <c r="Z73" s="268">
        <f>統括請求書!AP10</f>
        <v>0</v>
      </c>
      <c r="AA73" s="268"/>
      <c r="AB73" s="268"/>
      <c r="AC73" s="268"/>
      <c r="AD73" s="268"/>
      <c r="AE73" s="268"/>
      <c r="AF73" s="268"/>
      <c r="AG73" s="268"/>
      <c r="AH73" s="268"/>
      <c r="AI73" s="141"/>
      <c r="AJ73" s="4"/>
      <c r="AK73" s="247" t="s">
        <v>9</v>
      </c>
      <c r="AL73" s="247"/>
      <c r="AM73" s="247"/>
      <c r="AN73" s="427">
        <f t="shared" si="19"/>
        <v>0</v>
      </c>
      <c r="AO73" s="428"/>
      <c r="AP73" s="428"/>
      <c r="AQ73" s="428"/>
      <c r="AR73" s="428"/>
      <c r="AS73" s="428"/>
      <c r="AT73" s="428"/>
      <c r="AU73" s="428"/>
      <c r="AV73" s="428"/>
      <c r="AW73" s="428"/>
      <c r="AX73" s="428"/>
      <c r="AY73" s="428"/>
      <c r="AZ73" s="112"/>
      <c r="BA73" s="4"/>
      <c r="BB73" s="4"/>
    </row>
    <row r="74" spans="1:54" ht="35.25" customHeight="1" thickBo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22" t="s">
        <v>120</v>
      </c>
      <c r="AL74" s="423"/>
      <c r="AM74" s="424"/>
      <c r="AN74" s="113">
        <f>AN42</f>
        <v>0</v>
      </c>
      <c r="AO74" s="114">
        <f t="shared" ref="AO74:BA74" si="21">AO42</f>
        <v>0</v>
      </c>
      <c r="AP74" s="114">
        <f t="shared" si="21"/>
        <v>0</v>
      </c>
      <c r="AQ74" s="114">
        <f t="shared" si="21"/>
        <v>0</v>
      </c>
      <c r="AR74" s="114">
        <f t="shared" si="21"/>
        <v>0</v>
      </c>
      <c r="AS74" s="114">
        <f t="shared" si="21"/>
        <v>0</v>
      </c>
      <c r="AT74" s="114">
        <f t="shared" si="21"/>
        <v>0</v>
      </c>
      <c r="AU74" s="114">
        <f t="shared" si="21"/>
        <v>0</v>
      </c>
      <c r="AV74" s="114">
        <f t="shared" si="21"/>
        <v>0</v>
      </c>
      <c r="AW74" s="114">
        <f t="shared" si="21"/>
        <v>0</v>
      </c>
      <c r="AX74" s="114">
        <f t="shared" si="21"/>
        <v>0</v>
      </c>
      <c r="AY74" s="114">
        <f t="shared" si="21"/>
        <v>0</v>
      </c>
      <c r="AZ74" s="114">
        <f t="shared" si="21"/>
        <v>0</v>
      </c>
      <c r="BA74" s="115">
        <f t="shared" si="21"/>
        <v>0</v>
      </c>
      <c r="BB74" s="4"/>
    </row>
    <row r="75" spans="1:54" ht="35.25" customHeight="1" x14ac:dyDescent="0.2">
      <c r="A75" s="4"/>
      <c r="B75" s="294" t="s">
        <v>14</v>
      </c>
      <c r="C75" s="295"/>
      <c r="D75" s="295"/>
      <c r="E75" s="295"/>
      <c r="F75" s="295"/>
      <c r="G75" s="295"/>
      <c r="H75" s="295"/>
      <c r="I75" s="295"/>
      <c r="J75" s="295"/>
      <c r="K75" s="300"/>
      <c r="L75" s="682" t="s">
        <v>28</v>
      </c>
      <c r="M75" s="683"/>
      <c r="N75" s="683"/>
      <c r="O75" s="683"/>
      <c r="P75" s="683"/>
      <c r="Q75" s="683"/>
      <c r="R75" s="683"/>
      <c r="S75" s="683"/>
      <c r="T75" s="683"/>
      <c r="U75" s="683"/>
      <c r="V75" s="683"/>
      <c r="W75" s="683"/>
      <c r="X75" s="683"/>
      <c r="Y75" s="684"/>
      <c r="Z75" s="682" t="s">
        <v>22</v>
      </c>
      <c r="AA75" s="683"/>
      <c r="AB75" s="683"/>
      <c r="AC75" s="683"/>
      <c r="AD75" s="683"/>
      <c r="AE75" s="683"/>
      <c r="AF75" s="683"/>
      <c r="AG75" s="683"/>
      <c r="AH75" s="684"/>
      <c r="AI75" s="682" t="s">
        <v>23</v>
      </c>
      <c r="AJ75" s="683"/>
      <c r="AK75" s="683"/>
      <c r="AL75" s="683"/>
      <c r="AM75" s="683"/>
      <c r="AN75" s="683"/>
      <c r="AO75" s="683"/>
      <c r="AP75" s="683"/>
      <c r="AQ75" s="684"/>
      <c r="AR75" s="682" t="s">
        <v>19</v>
      </c>
      <c r="AS75" s="683"/>
      <c r="AT75" s="683"/>
      <c r="AU75" s="683"/>
      <c r="AV75" s="683"/>
      <c r="AW75" s="683"/>
      <c r="AX75" s="683"/>
      <c r="AY75" s="683"/>
      <c r="AZ75" s="683"/>
      <c r="BA75" s="684"/>
      <c r="BB75" s="4"/>
    </row>
    <row r="76" spans="1:54" ht="35.25" customHeight="1" x14ac:dyDescent="0.2">
      <c r="A76" s="4"/>
      <c r="B76" s="689"/>
      <c r="C76" s="690"/>
      <c r="D76" s="690"/>
      <c r="E76" s="690"/>
      <c r="F76" s="690"/>
      <c r="G76" s="690"/>
      <c r="H76" s="690"/>
      <c r="I76" s="690"/>
      <c r="J76" s="690"/>
      <c r="K76" s="691"/>
      <c r="L76" s="680" t="s">
        <v>15</v>
      </c>
      <c r="M76" s="247"/>
      <c r="N76" s="248"/>
      <c r="O76" s="246" t="s">
        <v>16</v>
      </c>
      <c r="P76" s="248"/>
      <c r="Q76" s="246" t="s">
        <v>17</v>
      </c>
      <c r="R76" s="247"/>
      <c r="S76" s="248"/>
      <c r="T76" s="246" t="s">
        <v>18</v>
      </c>
      <c r="U76" s="247"/>
      <c r="V76" s="247"/>
      <c r="W76" s="247"/>
      <c r="X76" s="247"/>
      <c r="Y76" s="701"/>
      <c r="Z76" s="680" t="s">
        <v>15</v>
      </c>
      <c r="AA76" s="247"/>
      <c r="AB76" s="248"/>
      <c r="AC76" s="246" t="s">
        <v>18</v>
      </c>
      <c r="AD76" s="247"/>
      <c r="AE76" s="247"/>
      <c r="AF76" s="247"/>
      <c r="AG76" s="247"/>
      <c r="AH76" s="701"/>
      <c r="AI76" s="680" t="s">
        <v>15</v>
      </c>
      <c r="AJ76" s="247"/>
      <c r="AK76" s="248"/>
      <c r="AL76" s="246" t="s">
        <v>18</v>
      </c>
      <c r="AM76" s="247"/>
      <c r="AN76" s="247"/>
      <c r="AO76" s="247"/>
      <c r="AP76" s="247"/>
      <c r="AQ76" s="701"/>
      <c r="AR76" s="680" t="s">
        <v>15</v>
      </c>
      <c r="AS76" s="247"/>
      <c r="AT76" s="248"/>
      <c r="AU76" s="246" t="s">
        <v>18</v>
      </c>
      <c r="AV76" s="247"/>
      <c r="AW76" s="247"/>
      <c r="AX76" s="247"/>
      <c r="AY76" s="247"/>
      <c r="AZ76" s="247"/>
      <c r="BA76" s="701"/>
      <c r="BB76" s="4"/>
    </row>
    <row r="77" spans="1:54" s="1" customFormat="1" ht="35.25" customHeight="1" x14ac:dyDescent="0.2">
      <c r="A77" s="16"/>
      <c r="B77" s="692" t="s">
        <v>161</v>
      </c>
      <c r="C77" s="693"/>
      <c r="D77" s="693"/>
      <c r="E77" s="693"/>
      <c r="F77" s="693"/>
      <c r="G77" s="693"/>
      <c r="H77" s="693"/>
      <c r="I77" s="693"/>
      <c r="J77" s="693"/>
      <c r="K77" s="694"/>
      <c r="L77" s="635"/>
      <c r="M77" s="636"/>
      <c r="N77" s="637"/>
      <c r="O77" s="666"/>
      <c r="P77" s="666"/>
      <c r="Q77" s="667"/>
      <c r="R77" s="667"/>
      <c r="S77" s="667"/>
      <c r="T77" s="618"/>
      <c r="U77" s="425"/>
      <c r="V77" s="425"/>
      <c r="W77" s="425"/>
      <c r="X77" s="425"/>
      <c r="Y77" s="426"/>
      <c r="Z77" s="635"/>
      <c r="AA77" s="636"/>
      <c r="AB77" s="637"/>
      <c r="AC77" s="618"/>
      <c r="AD77" s="425"/>
      <c r="AE77" s="425"/>
      <c r="AF77" s="425"/>
      <c r="AG77" s="425"/>
      <c r="AH77" s="426"/>
      <c r="AI77" s="620"/>
      <c r="AJ77" s="621"/>
      <c r="AK77" s="622"/>
      <c r="AL77" s="618"/>
      <c r="AM77" s="425"/>
      <c r="AN77" s="425"/>
      <c r="AO77" s="425"/>
      <c r="AP77" s="425"/>
      <c r="AQ77" s="426"/>
      <c r="AR77" s="620"/>
      <c r="AS77" s="621"/>
      <c r="AT77" s="622"/>
      <c r="AU77" s="702"/>
      <c r="AV77" s="703"/>
      <c r="AW77" s="703"/>
      <c r="AX77" s="703"/>
      <c r="AY77" s="703"/>
      <c r="AZ77" s="703"/>
      <c r="BA77" s="704"/>
      <c r="BB77" s="16"/>
    </row>
    <row r="78" spans="1:54" s="1" customFormat="1" ht="35.25" customHeight="1" x14ac:dyDescent="0.2">
      <c r="A78" s="16"/>
      <c r="B78" s="672">
        <f>B14</f>
        <v>0</v>
      </c>
      <c r="C78" s="242"/>
      <c r="D78" s="242"/>
      <c r="E78" s="242"/>
      <c r="F78" s="242"/>
      <c r="G78" s="242"/>
      <c r="H78" s="242"/>
      <c r="I78" s="242"/>
      <c r="J78" s="242"/>
      <c r="K78" s="673"/>
      <c r="L78" s="635">
        <f>L14</f>
        <v>0</v>
      </c>
      <c r="M78" s="636"/>
      <c r="N78" s="637"/>
      <c r="O78" s="671">
        <f>O14</f>
        <v>0</v>
      </c>
      <c r="P78" s="671"/>
      <c r="Q78" s="667">
        <f>Q14</f>
        <v>0</v>
      </c>
      <c r="R78" s="667"/>
      <c r="S78" s="667"/>
      <c r="T78" s="618">
        <f>T14</f>
        <v>0</v>
      </c>
      <c r="U78" s="425"/>
      <c r="V78" s="425"/>
      <c r="W78" s="425"/>
      <c r="X78" s="425"/>
      <c r="Y78" s="426"/>
      <c r="Z78" s="635">
        <f>Z14</f>
        <v>0</v>
      </c>
      <c r="AA78" s="636"/>
      <c r="AB78" s="637"/>
      <c r="AC78" s="618">
        <f>AC14</f>
        <v>0</v>
      </c>
      <c r="AD78" s="425"/>
      <c r="AE78" s="425"/>
      <c r="AF78" s="425"/>
      <c r="AG78" s="425"/>
      <c r="AH78" s="426"/>
      <c r="AI78" s="620">
        <f>AI14</f>
        <v>0</v>
      </c>
      <c r="AJ78" s="621"/>
      <c r="AK78" s="622"/>
      <c r="AL78" s="618">
        <f>AL14</f>
        <v>0</v>
      </c>
      <c r="AM78" s="425"/>
      <c r="AN78" s="425"/>
      <c r="AO78" s="425"/>
      <c r="AP78" s="425"/>
      <c r="AQ78" s="426"/>
      <c r="AR78" s="620">
        <f>AR14</f>
        <v>0</v>
      </c>
      <c r="AS78" s="621"/>
      <c r="AT78" s="622"/>
      <c r="AU78" s="618">
        <f>AU14</f>
        <v>0</v>
      </c>
      <c r="AV78" s="425"/>
      <c r="AW78" s="425"/>
      <c r="AX78" s="425"/>
      <c r="AY78" s="425"/>
      <c r="AZ78" s="425"/>
      <c r="BA78" s="426"/>
      <c r="BB78" s="16"/>
    </row>
    <row r="79" spans="1:54" s="1" customFormat="1" ht="35.25" customHeight="1" x14ac:dyDescent="0.2">
      <c r="A79" s="16"/>
      <c r="B79" s="672">
        <f t="shared" ref="B79:B83" si="22">B15</f>
        <v>0</v>
      </c>
      <c r="C79" s="242"/>
      <c r="D79" s="242"/>
      <c r="E79" s="242"/>
      <c r="F79" s="242"/>
      <c r="G79" s="242"/>
      <c r="H79" s="242"/>
      <c r="I79" s="242"/>
      <c r="J79" s="242"/>
      <c r="K79" s="673"/>
      <c r="L79" s="635">
        <f t="shared" ref="L79:L91" si="23">L15</f>
        <v>0</v>
      </c>
      <c r="M79" s="636"/>
      <c r="N79" s="637"/>
      <c r="O79" s="671">
        <f t="shared" ref="O79:O91" si="24">O15</f>
        <v>0</v>
      </c>
      <c r="P79" s="671"/>
      <c r="Q79" s="667">
        <f t="shared" ref="Q79:Q91" si="25">Q15</f>
        <v>0</v>
      </c>
      <c r="R79" s="667"/>
      <c r="S79" s="667"/>
      <c r="T79" s="618">
        <f t="shared" ref="T79:T83" si="26">T15</f>
        <v>0</v>
      </c>
      <c r="U79" s="425"/>
      <c r="V79" s="425"/>
      <c r="W79" s="425"/>
      <c r="X79" s="425"/>
      <c r="Y79" s="426"/>
      <c r="Z79" s="635">
        <f t="shared" ref="Z79:Z83" si="27">Z15</f>
        <v>0</v>
      </c>
      <c r="AA79" s="636"/>
      <c r="AB79" s="637"/>
      <c r="AC79" s="618">
        <f t="shared" ref="AC79:AC83" si="28">AC15</f>
        <v>0</v>
      </c>
      <c r="AD79" s="425"/>
      <c r="AE79" s="425"/>
      <c r="AF79" s="425"/>
      <c r="AG79" s="425"/>
      <c r="AH79" s="426"/>
      <c r="AI79" s="620">
        <f t="shared" ref="AI79:AI89" si="29">AI15</f>
        <v>0</v>
      </c>
      <c r="AJ79" s="621"/>
      <c r="AK79" s="622"/>
      <c r="AL79" s="618">
        <f t="shared" ref="AL79:AL89" si="30">AL15</f>
        <v>0</v>
      </c>
      <c r="AM79" s="425"/>
      <c r="AN79" s="425"/>
      <c r="AO79" s="425"/>
      <c r="AP79" s="425"/>
      <c r="AQ79" s="426"/>
      <c r="AR79" s="620">
        <f t="shared" ref="AR79:AR91" si="31">AR15</f>
        <v>0</v>
      </c>
      <c r="AS79" s="621"/>
      <c r="AT79" s="622"/>
      <c r="AU79" s="618">
        <f t="shared" ref="AU79:AU83" si="32">AU15</f>
        <v>0</v>
      </c>
      <c r="AV79" s="425"/>
      <c r="AW79" s="425"/>
      <c r="AX79" s="425"/>
      <c r="AY79" s="425"/>
      <c r="AZ79" s="425"/>
      <c r="BA79" s="426"/>
      <c r="BB79" s="16"/>
    </row>
    <row r="80" spans="1:54" s="1" customFormat="1" ht="35.25" customHeight="1" x14ac:dyDescent="0.2">
      <c r="A80" s="16"/>
      <c r="B80" s="672">
        <f t="shared" si="22"/>
        <v>0</v>
      </c>
      <c r="C80" s="242"/>
      <c r="D80" s="242"/>
      <c r="E80" s="242"/>
      <c r="F80" s="242"/>
      <c r="G80" s="242"/>
      <c r="H80" s="242"/>
      <c r="I80" s="242"/>
      <c r="J80" s="242"/>
      <c r="K80" s="673"/>
      <c r="L80" s="635">
        <f t="shared" si="23"/>
        <v>0</v>
      </c>
      <c r="M80" s="636"/>
      <c r="N80" s="637"/>
      <c r="O80" s="671">
        <f t="shared" si="24"/>
        <v>0</v>
      </c>
      <c r="P80" s="671"/>
      <c r="Q80" s="667">
        <f t="shared" si="25"/>
        <v>0</v>
      </c>
      <c r="R80" s="667"/>
      <c r="S80" s="667"/>
      <c r="T80" s="618">
        <f t="shared" si="26"/>
        <v>0</v>
      </c>
      <c r="U80" s="425"/>
      <c r="V80" s="425"/>
      <c r="W80" s="425"/>
      <c r="X80" s="425"/>
      <c r="Y80" s="426"/>
      <c r="Z80" s="635">
        <f t="shared" si="27"/>
        <v>0</v>
      </c>
      <c r="AA80" s="636"/>
      <c r="AB80" s="637"/>
      <c r="AC80" s="618">
        <f t="shared" si="28"/>
        <v>0</v>
      </c>
      <c r="AD80" s="425"/>
      <c r="AE80" s="425"/>
      <c r="AF80" s="425"/>
      <c r="AG80" s="425"/>
      <c r="AH80" s="426"/>
      <c r="AI80" s="620">
        <f t="shared" si="29"/>
        <v>0</v>
      </c>
      <c r="AJ80" s="621"/>
      <c r="AK80" s="622"/>
      <c r="AL80" s="618">
        <f t="shared" si="30"/>
        <v>0</v>
      </c>
      <c r="AM80" s="425"/>
      <c r="AN80" s="425"/>
      <c r="AO80" s="425"/>
      <c r="AP80" s="425"/>
      <c r="AQ80" s="426"/>
      <c r="AR80" s="620">
        <f t="shared" si="31"/>
        <v>0</v>
      </c>
      <c r="AS80" s="621"/>
      <c r="AT80" s="622"/>
      <c r="AU80" s="618">
        <f t="shared" si="32"/>
        <v>0</v>
      </c>
      <c r="AV80" s="425"/>
      <c r="AW80" s="425"/>
      <c r="AX80" s="425"/>
      <c r="AY80" s="425"/>
      <c r="AZ80" s="425"/>
      <c r="BA80" s="426"/>
      <c r="BB80" s="16"/>
    </row>
    <row r="81" spans="1:54" s="1" customFormat="1" ht="35.25" customHeight="1" x14ac:dyDescent="0.2">
      <c r="A81" s="16"/>
      <c r="B81" s="672">
        <f t="shared" si="22"/>
        <v>0</v>
      </c>
      <c r="C81" s="242"/>
      <c r="D81" s="242"/>
      <c r="E81" s="242"/>
      <c r="F81" s="242"/>
      <c r="G81" s="242"/>
      <c r="H81" s="242"/>
      <c r="I81" s="242"/>
      <c r="J81" s="242"/>
      <c r="K81" s="673"/>
      <c r="L81" s="635">
        <f t="shared" si="23"/>
        <v>0</v>
      </c>
      <c r="M81" s="636"/>
      <c r="N81" s="637"/>
      <c r="O81" s="671">
        <f t="shared" si="24"/>
        <v>0</v>
      </c>
      <c r="P81" s="671"/>
      <c r="Q81" s="667">
        <f t="shared" si="25"/>
        <v>0</v>
      </c>
      <c r="R81" s="667"/>
      <c r="S81" s="667"/>
      <c r="T81" s="618">
        <f t="shared" si="26"/>
        <v>0</v>
      </c>
      <c r="U81" s="425"/>
      <c r="V81" s="425"/>
      <c r="W81" s="425"/>
      <c r="X81" s="425"/>
      <c r="Y81" s="426"/>
      <c r="Z81" s="635">
        <f t="shared" si="27"/>
        <v>0</v>
      </c>
      <c r="AA81" s="636"/>
      <c r="AB81" s="637"/>
      <c r="AC81" s="618">
        <f t="shared" si="28"/>
        <v>0</v>
      </c>
      <c r="AD81" s="425"/>
      <c r="AE81" s="425"/>
      <c r="AF81" s="425"/>
      <c r="AG81" s="425"/>
      <c r="AH81" s="426"/>
      <c r="AI81" s="620">
        <f t="shared" si="29"/>
        <v>0</v>
      </c>
      <c r="AJ81" s="621"/>
      <c r="AK81" s="622"/>
      <c r="AL81" s="618">
        <f t="shared" si="30"/>
        <v>0</v>
      </c>
      <c r="AM81" s="425"/>
      <c r="AN81" s="425"/>
      <c r="AO81" s="425"/>
      <c r="AP81" s="425"/>
      <c r="AQ81" s="426"/>
      <c r="AR81" s="620">
        <f t="shared" si="31"/>
        <v>0</v>
      </c>
      <c r="AS81" s="621"/>
      <c r="AT81" s="622"/>
      <c r="AU81" s="618">
        <f t="shared" si="32"/>
        <v>0</v>
      </c>
      <c r="AV81" s="425"/>
      <c r="AW81" s="425"/>
      <c r="AX81" s="425"/>
      <c r="AY81" s="425"/>
      <c r="AZ81" s="425"/>
      <c r="BA81" s="426"/>
      <c r="BB81" s="16"/>
    </row>
    <row r="82" spans="1:54" s="1" customFormat="1" ht="35.25" customHeight="1" x14ac:dyDescent="0.2">
      <c r="A82" s="16"/>
      <c r="B82" s="672">
        <f t="shared" si="22"/>
        <v>0</v>
      </c>
      <c r="C82" s="242"/>
      <c r="D82" s="242"/>
      <c r="E82" s="242"/>
      <c r="F82" s="242"/>
      <c r="G82" s="242"/>
      <c r="H82" s="242"/>
      <c r="I82" s="242"/>
      <c r="J82" s="242"/>
      <c r="K82" s="673"/>
      <c r="L82" s="635">
        <f t="shared" si="23"/>
        <v>0</v>
      </c>
      <c r="M82" s="636"/>
      <c r="N82" s="637"/>
      <c r="O82" s="671">
        <f t="shared" si="24"/>
        <v>0</v>
      </c>
      <c r="P82" s="671"/>
      <c r="Q82" s="667">
        <f t="shared" si="25"/>
        <v>0</v>
      </c>
      <c r="R82" s="667"/>
      <c r="S82" s="667"/>
      <c r="T82" s="618">
        <f t="shared" si="26"/>
        <v>0</v>
      </c>
      <c r="U82" s="425"/>
      <c r="V82" s="425"/>
      <c r="W82" s="425"/>
      <c r="X82" s="425"/>
      <c r="Y82" s="426"/>
      <c r="Z82" s="635">
        <f t="shared" si="27"/>
        <v>0</v>
      </c>
      <c r="AA82" s="636"/>
      <c r="AB82" s="637"/>
      <c r="AC82" s="618">
        <f t="shared" si="28"/>
        <v>0</v>
      </c>
      <c r="AD82" s="425"/>
      <c r="AE82" s="425"/>
      <c r="AF82" s="425"/>
      <c r="AG82" s="425"/>
      <c r="AH82" s="426"/>
      <c r="AI82" s="620">
        <f t="shared" si="29"/>
        <v>0</v>
      </c>
      <c r="AJ82" s="621"/>
      <c r="AK82" s="622"/>
      <c r="AL82" s="618">
        <f t="shared" si="30"/>
        <v>0</v>
      </c>
      <c r="AM82" s="425"/>
      <c r="AN82" s="425"/>
      <c r="AO82" s="425"/>
      <c r="AP82" s="425"/>
      <c r="AQ82" s="426"/>
      <c r="AR82" s="620">
        <f t="shared" si="31"/>
        <v>0</v>
      </c>
      <c r="AS82" s="621"/>
      <c r="AT82" s="622"/>
      <c r="AU82" s="618">
        <f t="shared" si="32"/>
        <v>0</v>
      </c>
      <c r="AV82" s="425"/>
      <c r="AW82" s="425"/>
      <c r="AX82" s="425"/>
      <c r="AY82" s="425"/>
      <c r="AZ82" s="425"/>
      <c r="BA82" s="426"/>
      <c r="BB82" s="16"/>
    </row>
    <row r="83" spans="1:54" s="1" customFormat="1" ht="35.25" customHeight="1" thickBot="1" x14ac:dyDescent="0.25">
      <c r="A83" s="16"/>
      <c r="B83" s="661">
        <f t="shared" si="22"/>
        <v>0</v>
      </c>
      <c r="C83" s="349"/>
      <c r="D83" s="349"/>
      <c r="E83" s="349"/>
      <c r="F83" s="349"/>
      <c r="G83" s="349"/>
      <c r="H83" s="349"/>
      <c r="I83" s="349"/>
      <c r="J83" s="349"/>
      <c r="K83" s="662"/>
      <c r="L83" s="668">
        <f t="shared" si="23"/>
        <v>0</v>
      </c>
      <c r="M83" s="669"/>
      <c r="N83" s="670"/>
      <c r="O83" s="714">
        <f t="shared" si="24"/>
        <v>0</v>
      </c>
      <c r="P83" s="714"/>
      <c r="Q83" s="715">
        <f t="shared" si="25"/>
        <v>0</v>
      </c>
      <c r="R83" s="715"/>
      <c r="S83" s="715"/>
      <c r="T83" s="716">
        <f t="shared" si="26"/>
        <v>0</v>
      </c>
      <c r="U83" s="717"/>
      <c r="V83" s="717"/>
      <c r="W83" s="717"/>
      <c r="X83" s="717"/>
      <c r="Y83" s="718"/>
      <c r="Z83" s="668">
        <f t="shared" si="27"/>
        <v>0</v>
      </c>
      <c r="AA83" s="669"/>
      <c r="AB83" s="670"/>
      <c r="AC83" s="716">
        <f t="shared" si="28"/>
        <v>0</v>
      </c>
      <c r="AD83" s="717"/>
      <c r="AE83" s="717"/>
      <c r="AF83" s="717"/>
      <c r="AG83" s="717"/>
      <c r="AH83" s="718"/>
      <c r="AI83" s="698">
        <f t="shared" si="29"/>
        <v>0</v>
      </c>
      <c r="AJ83" s="699"/>
      <c r="AK83" s="700"/>
      <c r="AL83" s="716">
        <f t="shared" si="30"/>
        <v>0</v>
      </c>
      <c r="AM83" s="717"/>
      <c r="AN83" s="717"/>
      <c r="AO83" s="717"/>
      <c r="AP83" s="717"/>
      <c r="AQ83" s="718"/>
      <c r="AR83" s="698">
        <f t="shared" si="31"/>
        <v>0</v>
      </c>
      <c r="AS83" s="699"/>
      <c r="AT83" s="700"/>
      <c r="AU83" s="618">
        <f t="shared" si="32"/>
        <v>0</v>
      </c>
      <c r="AV83" s="425"/>
      <c r="AW83" s="425"/>
      <c r="AX83" s="425"/>
      <c r="AY83" s="425"/>
      <c r="AZ83" s="425"/>
      <c r="BA83" s="426"/>
      <c r="BB83" s="16"/>
    </row>
    <row r="84" spans="1:54" s="1" customFormat="1" ht="35.25" customHeight="1" x14ac:dyDescent="0.2">
      <c r="A84" s="16"/>
      <c r="B84" s="677" t="s">
        <v>162</v>
      </c>
      <c r="C84" s="678"/>
      <c r="D84" s="678"/>
      <c r="E84" s="678"/>
      <c r="F84" s="678"/>
      <c r="G84" s="678"/>
      <c r="H84" s="678"/>
      <c r="I84" s="678"/>
      <c r="J84" s="678"/>
      <c r="K84" s="679"/>
      <c r="L84" s="633"/>
      <c r="M84" s="634"/>
      <c r="N84" s="641"/>
      <c r="O84" s="674"/>
      <c r="P84" s="674"/>
      <c r="Q84" s="660"/>
      <c r="R84" s="660"/>
      <c r="S84" s="660"/>
      <c r="T84" s="645" t="s">
        <v>174</v>
      </c>
      <c r="U84" s="646"/>
      <c r="V84" s="646"/>
      <c r="W84" s="646"/>
      <c r="X84" s="646"/>
      <c r="Y84" s="647"/>
      <c r="Z84" s="633"/>
      <c r="AA84" s="634"/>
      <c r="AB84" s="641"/>
      <c r="AC84" s="727" t="s">
        <v>172</v>
      </c>
      <c r="AD84" s="583"/>
      <c r="AE84" s="583"/>
      <c r="AF84" s="583"/>
      <c r="AG84" s="583"/>
      <c r="AH84" s="728"/>
      <c r="AI84" s="651"/>
      <c r="AJ84" s="652"/>
      <c r="AK84" s="653"/>
      <c r="AL84" s="713"/>
      <c r="AM84" s="705"/>
      <c r="AN84" s="705"/>
      <c r="AO84" s="705"/>
      <c r="AP84" s="705"/>
      <c r="AQ84" s="706"/>
      <c r="AR84" s="651"/>
      <c r="AS84" s="652"/>
      <c r="AT84" s="653"/>
      <c r="AU84" s="735" t="s">
        <v>242</v>
      </c>
      <c r="AV84" s="736"/>
      <c r="AW84" s="736"/>
      <c r="AX84" s="736"/>
      <c r="AY84" s="736"/>
      <c r="AZ84" s="736"/>
      <c r="BA84" s="737"/>
      <c r="BB84" s="16"/>
    </row>
    <row r="85" spans="1:54" s="1" customFormat="1" ht="35.25" customHeight="1" x14ac:dyDescent="0.2">
      <c r="A85" s="16"/>
      <c r="B85" s="748">
        <f>B21</f>
        <v>0</v>
      </c>
      <c r="C85" s="268"/>
      <c r="D85" s="268"/>
      <c r="E85" s="268"/>
      <c r="F85" s="268"/>
      <c r="G85" s="268"/>
      <c r="H85" s="268"/>
      <c r="I85" s="268"/>
      <c r="J85" s="268"/>
      <c r="K85" s="749"/>
      <c r="L85" s="635">
        <f t="shared" si="23"/>
        <v>0</v>
      </c>
      <c r="M85" s="636"/>
      <c r="N85" s="637"/>
      <c r="O85" s="671">
        <f t="shared" si="24"/>
        <v>0</v>
      </c>
      <c r="P85" s="671"/>
      <c r="Q85" s="667">
        <f t="shared" si="25"/>
        <v>0</v>
      </c>
      <c r="R85" s="667"/>
      <c r="S85" s="667"/>
      <c r="T85" s="618">
        <f>T21</f>
        <v>0</v>
      </c>
      <c r="U85" s="425"/>
      <c r="V85" s="425"/>
      <c r="W85" s="425"/>
      <c r="X85" s="425"/>
      <c r="Y85" s="426"/>
      <c r="Z85" s="635">
        <f>Z21</f>
        <v>0</v>
      </c>
      <c r="AA85" s="636"/>
      <c r="AB85" s="637"/>
      <c r="AC85" s="702" t="s">
        <v>171</v>
      </c>
      <c r="AD85" s="703"/>
      <c r="AE85" s="703"/>
      <c r="AF85" s="703"/>
      <c r="AG85" s="703"/>
      <c r="AH85" s="704"/>
      <c r="AI85" s="620">
        <f t="shared" si="29"/>
        <v>0</v>
      </c>
      <c r="AJ85" s="621"/>
      <c r="AK85" s="622"/>
      <c r="AL85" s="618">
        <f t="shared" si="30"/>
        <v>0</v>
      </c>
      <c r="AM85" s="425"/>
      <c r="AN85" s="425"/>
      <c r="AO85" s="425"/>
      <c r="AP85" s="425"/>
      <c r="AQ85" s="426"/>
      <c r="AR85" s="620">
        <f t="shared" si="31"/>
        <v>0</v>
      </c>
      <c r="AS85" s="621"/>
      <c r="AT85" s="622"/>
      <c r="AU85" s="618">
        <f>AU21</f>
        <v>0</v>
      </c>
      <c r="AV85" s="425"/>
      <c r="AW85" s="425"/>
      <c r="AX85" s="425"/>
      <c r="AY85" s="425"/>
      <c r="AZ85" s="425"/>
      <c r="BA85" s="426"/>
      <c r="BB85" s="16"/>
    </row>
    <row r="86" spans="1:54" s="1" customFormat="1" ht="35.25" customHeight="1" x14ac:dyDescent="0.2">
      <c r="A86" s="16"/>
      <c r="B86" s="672">
        <f t="shared" ref="B86:B91" si="33">B22</f>
        <v>0</v>
      </c>
      <c r="C86" s="242"/>
      <c r="D86" s="242"/>
      <c r="E86" s="242"/>
      <c r="F86" s="242"/>
      <c r="G86" s="242"/>
      <c r="H86" s="242"/>
      <c r="I86" s="242"/>
      <c r="J86" s="242"/>
      <c r="K86" s="673"/>
      <c r="L86" s="635">
        <f t="shared" si="23"/>
        <v>0</v>
      </c>
      <c r="M86" s="636"/>
      <c r="N86" s="637"/>
      <c r="O86" s="671">
        <f t="shared" si="24"/>
        <v>0</v>
      </c>
      <c r="P86" s="671"/>
      <c r="Q86" s="667">
        <f t="shared" si="25"/>
        <v>0</v>
      </c>
      <c r="R86" s="667"/>
      <c r="S86" s="667"/>
      <c r="T86" s="618">
        <f t="shared" ref="T86:T91" si="34">T22</f>
        <v>0</v>
      </c>
      <c r="U86" s="425"/>
      <c r="V86" s="425"/>
      <c r="W86" s="425"/>
      <c r="X86" s="425"/>
      <c r="Y86" s="426"/>
      <c r="Z86" s="635">
        <f t="shared" ref="Z86:Z89" si="35">Z22</f>
        <v>0</v>
      </c>
      <c r="AA86" s="636"/>
      <c r="AB86" s="637"/>
      <c r="AC86" s="702" t="s">
        <v>171</v>
      </c>
      <c r="AD86" s="703"/>
      <c r="AE86" s="703"/>
      <c r="AF86" s="703"/>
      <c r="AG86" s="703"/>
      <c r="AH86" s="704"/>
      <c r="AI86" s="620">
        <f t="shared" si="29"/>
        <v>0</v>
      </c>
      <c r="AJ86" s="621"/>
      <c r="AK86" s="622"/>
      <c r="AL86" s="618">
        <f t="shared" si="30"/>
        <v>0</v>
      </c>
      <c r="AM86" s="425"/>
      <c r="AN86" s="425"/>
      <c r="AO86" s="425"/>
      <c r="AP86" s="425"/>
      <c r="AQ86" s="426"/>
      <c r="AR86" s="620">
        <f t="shared" si="31"/>
        <v>0</v>
      </c>
      <c r="AS86" s="621"/>
      <c r="AT86" s="622"/>
      <c r="AU86" s="618">
        <f t="shared" ref="AU86:AU96" si="36">AU22</f>
        <v>0</v>
      </c>
      <c r="AV86" s="425"/>
      <c r="AW86" s="425"/>
      <c r="AX86" s="425"/>
      <c r="AY86" s="425"/>
      <c r="AZ86" s="425"/>
      <c r="BA86" s="426"/>
      <c r="BB86" s="16"/>
    </row>
    <row r="87" spans="1:54" s="1" customFormat="1" ht="35.25" customHeight="1" x14ac:dyDescent="0.2">
      <c r="A87" s="16"/>
      <c r="B87" s="672">
        <f t="shared" si="33"/>
        <v>0</v>
      </c>
      <c r="C87" s="242"/>
      <c r="D87" s="242"/>
      <c r="E87" s="242"/>
      <c r="F87" s="242"/>
      <c r="G87" s="242"/>
      <c r="H87" s="242"/>
      <c r="I87" s="242"/>
      <c r="J87" s="242"/>
      <c r="K87" s="673"/>
      <c r="L87" s="635">
        <f t="shared" si="23"/>
        <v>0</v>
      </c>
      <c r="M87" s="636"/>
      <c r="N87" s="637"/>
      <c r="O87" s="671">
        <f t="shared" si="24"/>
        <v>0</v>
      </c>
      <c r="P87" s="671"/>
      <c r="Q87" s="667">
        <f t="shared" si="25"/>
        <v>0</v>
      </c>
      <c r="R87" s="667"/>
      <c r="S87" s="667"/>
      <c r="T87" s="618">
        <f t="shared" si="34"/>
        <v>0</v>
      </c>
      <c r="U87" s="425"/>
      <c r="V87" s="425"/>
      <c r="W87" s="425"/>
      <c r="X87" s="425"/>
      <c r="Y87" s="426"/>
      <c r="Z87" s="635">
        <f t="shared" si="35"/>
        <v>0</v>
      </c>
      <c r="AA87" s="636"/>
      <c r="AB87" s="637"/>
      <c r="AC87" s="702" t="s">
        <v>171</v>
      </c>
      <c r="AD87" s="703"/>
      <c r="AE87" s="703"/>
      <c r="AF87" s="703"/>
      <c r="AG87" s="703"/>
      <c r="AH87" s="704"/>
      <c r="AI87" s="620">
        <f t="shared" si="29"/>
        <v>0</v>
      </c>
      <c r="AJ87" s="621"/>
      <c r="AK87" s="622"/>
      <c r="AL87" s="618">
        <f t="shared" si="30"/>
        <v>0</v>
      </c>
      <c r="AM87" s="425"/>
      <c r="AN87" s="425"/>
      <c r="AO87" s="425"/>
      <c r="AP87" s="425"/>
      <c r="AQ87" s="426"/>
      <c r="AR87" s="620">
        <f t="shared" si="31"/>
        <v>0</v>
      </c>
      <c r="AS87" s="621"/>
      <c r="AT87" s="622"/>
      <c r="AU87" s="618">
        <f t="shared" si="36"/>
        <v>0</v>
      </c>
      <c r="AV87" s="425"/>
      <c r="AW87" s="425"/>
      <c r="AX87" s="425"/>
      <c r="AY87" s="425"/>
      <c r="AZ87" s="425"/>
      <c r="BA87" s="426"/>
      <c r="BB87" s="16"/>
    </row>
    <row r="88" spans="1:54" s="1" customFormat="1" ht="35.25" customHeight="1" x14ac:dyDescent="0.2">
      <c r="A88" s="16"/>
      <c r="B88" s="672">
        <f t="shared" si="33"/>
        <v>0</v>
      </c>
      <c r="C88" s="242"/>
      <c r="D88" s="242"/>
      <c r="E88" s="242"/>
      <c r="F88" s="242"/>
      <c r="G88" s="242"/>
      <c r="H88" s="242"/>
      <c r="I88" s="242"/>
      <c r="J88" s="242"/>
      <c r="K88" s="673"/>
      <c r="L88" s="635">
        <f t="shared" si="23"/>
        <v>0</v>
      </c>
      <c r="M88" s="636"/>
      <c r="N88" s="637"/>
      <c r="O88" s="671">
        <f t="shared" si="24"/>
        <v>0</v>
      </c>
      <c r="P88" s="671"/>
      <c r="Q88" s="667">
        <f t="shared" si="25"/>
        <v>0</v>
      </c>
      <c r="R88" s="667"/>
      <c r="S88" s="667"/>
      <c r="T88" s="618">
        <f t="shared" si="34"/>
        <v>0</v>
      </c>
      <c r="U88" s="425"/>
      <c r="V88" s="425"/>
      <c r="W88" s="425"/>
      <c r="X88" s="425"/>
      <c r="Y88" s="426"/>
      <c r="Z88" s="635">
        <f t="shared" si="35"/>
        <v>0</v>
      </c>
      <c r="AA88" s="636"/>
      <c r="AB88" s="637"/>
      <c r="AC88" s="702" t="s">
        <v>171</v>
      </c>
      <c r="AD88" s="703"/>
      <c r="AE88" s="703"/>
      <c r="AF88" s="703"/>
      <c r="AG88" s="703"/>
      <c r="AH88" s="704"/>
      <c r="AI88" s="620">
        <f t="shared" si="29"/>
        <v>0</v>
      </c>
      <c r="AJ88" s="621"/>
      <c r="AK88" s="622"/>
      <c r="AL88" s="618">
        <f t="shared" si="30"/>
        <v>0</v>
      </c>
      <c r="AM88" s="425"/>
      <c r="AN88" s="425"/>
      <c r="AO88" s="425"/>
      <c r="AP88" s="425"/>
      <c r="AQ88" s="426"/>
      <c r="AR88" s="620">
        <f t="shared" si="31"/>
        <v>0</v>
      </c>
      <c r="AS88" s="621"/>
      <c r="AT88" s="622"/>
      <c r="AU88" s="618">
        <f t="shared" si="36"/>
        <v>0</v>
      </c>
      <c r="AV88" s="425"/>
      <c r="AW88" s="425"/>
      <c r="AX88" s="425"/>
      <c r="AY88" s="425"/>
      <c r="AZ88" s="425"/>
      <c r="BA88" s="426"/>
      <c r="BB88" s="16"/>
    </row>
    <row r="89" spans="1:54" s="1" customFormat="1" ht="35.25" customHeight="1" thickBot="1" x14ac:dyDescent="0.25">
      <c r="A89" s="16"/>
      <c r="B89" s="661">
        <f t="shared" si="33"/>
        <v>0</v>
      </c>
      <c r="C89" s="349"/>
      <c r="D89" s="349"/>
      <c r="E89" s="349"/>
      <c r="F89" s="349"/>
      <c r="G89" s="349"/>
      <c r="H89" s="349"/>
      <c r="I89" s="349"/>
      <c r="J89" s="349"/>
      <c r="K89" s="662"/>
      <c r="L89" s="668">
        <f t="shared" si="23"/>
        <v>0</v>
      </c>
      <c r="M89" s="669"/>
      <c r="N89" s="670"/>
      <c r="O89" s="714">
        <f t="shared" si="24"/>
        <v>0</v>
      </c>
      <c r="P89" s="714"/>
      <c r="Q89" s="715">
        <f t="shared" si="25"/>
        <v>0</v>
      </c>
      <c r="R89" s="715"/>
      <c r="S89" s="715"/>
      <c r="T89" s="716">
        <f t="shared" si="34"/>
        <v>0</v>
      </c>
      <c r="U89" s="717"/>
      <c r="V89" s="717"/>
      <c r="W89" s="717"/>
      <c r="X89" s="717"/>
      <c r="Y89" s="718"/>
      <c r="Z89" s="668">
        <f t="shared" si="35"/>
        <v>0</v>
      </c>
      <c r="AA89" s="669"/>
      <c r="AB89" s="670"/>
      <c r="AC89" s="719" t="s">
        <v>171</v>
      </c>
      <c r="AD89" s="720"/>
      <c r="AE89" s="720"/>
      <c r="AF89" s="720"/>
      <c r="AG89" s="720"/>
      <c r="AH89" s="721"/>
      <c r="AI89" s="698">
        <f t="shared" si="29"/>
        <v>0</v>
      </c>
      <c r="AJ89" s="699"/>
      <c r="AK89" s="700"/>
      <c r="AL89" s="716">
        <f t="shared" si="30"/>
        <v>0</v>
      </c>
      <c r="AM89" s="717"/>
      <c r="AN89" s="717"/>
      <c r="AO89" s="717"/>
      <c r="AP89" s="717"/>
      <c r="AQ89" s="718"/>
      <c r="AR89" s="698">
        <f t="shared" si="31"/>
        <v>0</v>
      </c>
      <c r="AS89" s="699"/>
      <c r="AT89" s="700"/>
      <c r="AU89" s="716">
        <f t="shared" si="36"/>
        <v>0</v>
      </c>
      <c r="AV89" s="717"/>
      <c r="AW89" s="717"/>
      <c r="AX89" s="717"/>
      <c r="AY89" s="717"/>
      <c r="AZ89" s="717"/>
      <c r="BA89" s="718"/>
      <c r="BB89" s="16"/>
    </row>
    <row r="90" spans="1:54" s="1" customFormat="1" ht="35.25" customHeight="1" x14ac:dyDescent="0.2">
      <c r="A90" s="16"/>
      <c r="B90" s="760" t="str">
        <f t="shared" si="33"/>
        <v>消費税対象外項目</v>
      </c>
      <c r="C90" s="761"/>
      <c r="D90" s="761"/>
      <c r="E90" s="761"/>
      <c r="F90" s="761"/>
      <c r="G90" s="761"/>
      <c r="H90" s="761"/>
      <c r="I90" s="761"/>
      <c r="J90" s="761"/>
      <c r="K90" s="762"/>
      <c r="L90" s="763"/>
      <c r="M90" s="764"/>
      <c r="N90" s="765"/>
      <c r="O90" s="759"/>
      <c r="P90" s="759"/>
      <c r="Q90" s="768"/>
      <c r="R90" s="768"/>
      <c r="S90" s="768"/>
      <c r="T90" s="645" t="str">
        <f t="shared" si="34"/>
        <v>消費税対象外金額</v>
      </c>
      <c r="U90" s="646"/>
      <c r="V90" s="646"/>
      <c r="W90" s="646"/>
      <c r="X90" s="646"/>
      <c r="Y90" s="647"/>
      <c r="Z90" s="763"/>
      <c r="AA90" s="764"/>
      <c r="AB90" s="764"/>
      <c r="AC90" s="384"/>
      <c r="AD90" s="384"/>
      <c r="AE90" s="384"/>
      <c r="AF90" s="384"/>
      <c r="AG90" s="384"/>
      <c r="AH90" s="384"/>
      <c r="AI90" s="766"/>
      <c r="AJ90" s="766"/>
      <c r="AK90" s="766"/>
      <c r="AL90" s="771"/>
      <c r="AM90" s="771"/>
      <c r="AN90" s="771"/>
      <c r="AO90" s="771"/>
      <c r="AP90" s="771"/>
      <c r="AQ90" s="772"/>
      <c r="AR90" s="651">
        <f t="shared" si="31"/>
        <v>0</v>
      </c>
      <c r="AS90" s="652"/>
      <c r="AT90" s="653"/>
      <c r="AU90" s="735" t="s">
        <v>261</v>
      </c>
      <c r="AV90" s="736"/>
      <c r="AW90" s="736"/>
      <c r="AX90" s="736"/>
      <c r="AY90" s="736"/>
      <c r="AZ90" s="736"/>
      <c r="BA90" s="737"/>
      <c r="BB90" s="16"/>
    </row>
    <row r="91" spans="1:54" s="1" customFormat="1" ht="35.25" customHeight="1" thickBot="1" x14ac:dyDescent="0.25">
      <c r="A91" s="16"/>
      <c r="B91" s="750">
        <f t="shared" si="33"/>
        <v>0</v>
      </c>
      <c r="C91" s="751"/>
      <c r="D91" s="751"/>
      <c r="E91" s="751"/>
      <c r="F91" s="751"/>
      <c r="G91" s="751"/>
      <c r="H91" s="751"/>
      <c r="I91" s="751"/>
      <c r="J91" s="751"/>
      <c r="K91" s="752"/>
      <c r="L91" s="753">
        <f t="shared" si="23"/>
        <v>0</v>
      </c>
      <c r="M91" s="754"/>
      <c r="N91" s="755"/>
      <c r="O91" s="681">
        <f t="shared" si="24"/>
        <v>0</v>
      </c>
      <c r="P91" s="681"/>
      <c r="Q91" s="758">
        <f t="shared" si="25"/>
        <v>0</v>
      </c>
      <c r="R91" s="758"/>
      <c r="S91" s="758"/>
      <c r="T91" s="685">
        <f t="shared" si="34"/>
        <v>0</v>
      </c>
      <c r="U91" s="510"/>
      <c r="V91" s="510"/>
      <c r="W91" s="510"/>
      <c r="X91" s="510"/>
      <c r="Y91" s="511"/>
      <c r="Z91" s="750"/>
      <c r="AA91" s="751"/>
      <c r="AB91" s="751"/>
      <c r="AC91" s="619"/>
      <c r="AD91" s="619"/>
      <c r="AE91" s="619"/>
      <c r="AF91" s="619"/>
      <c r="AG91" s="619"/>
      <c r="AH91" s="619"/>
      <c r="AI91" s="767"/>
      <c r="AJ91" s="767"/>
      <c r="AK91" s="767"/>
      <c r="AL91" s="769"/>
      <c r="AM91" s="769"/>
      <c r="AN91" s="769"/>
      <c r="AO91" s="769"/>
      <c r="AP91" s="769"/>
      <c r="AQ91" s="770"/>
      <c r="AR91" s="756">
        <f t="shared" si="31"/>
        <v>0</v>
      </c>
      <c r="AS91" s="626"/>
      <c r="AT91" s="757"/>
      <c r="AU91" s="685">
        <f t="shared" si="36"/>
        <v>0</v>
      </c>
      <c r="AV91" s="510"/>
      <c r="AW91" s="510"/>
      <c r="AX91" s="510"/>
      <c r="AY91" s="510"/>
      <c r="AZ91" s="510"/>
      <c r="BA91" s="511"/>
      <c r="BB91" s="16"/>
    </row>
    <row r="92" spans="1:54" ht="35.25" customHeight="1" x14ac:dyDescent="0.2">
      <c r="A92" s="4"/>
      <c r="B92" s="142"/>
      <c r="C92" s="7"/>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110"/>
      <c r="AJ92" s="111"/>
      <c r="AK92" s="111"/>
      <c r="AL92" s="110"/>
      <c r="AM92" s="110"/>
      <c r="AN92" s="110"/>
      <c r="AO92" s="110"/>
      <c r="AP92" s="110"/>
      <c r="AQ92" s="745" t="s">
        <v>157</v>
      </c>
      <c r="AR92" s="746"/>
      <c r="AS92" s="746"/>
      <c r="AT92" s="747"/>
      <c r="AU92" s="744">
        <f t="shared" si="36"/>
        <v>0</v>
      </c>
      <c r="AV92" s="705"/>
      <c r="AW92" s="705"/>
      <c r="AX92" s="705"/>
      <c r="AY92" s="705"/>
      <c r="AZ92" s="705"/>
      <c r="BA92" s="706"/>
      <c r="BB92" s="4"/>
    </row>
    <row r="93" spans="1:54" ht="35.25" customHeight="1" x14ac:dyDescent="0.2">
      <c r="A93" s="4"/>
      <c r="B93" s="16"/>
      <c r="C93" s="7"/>
      <c r="D93" s="4"/>
      <c r="E93" s="4"/>
      <c r="F93" s="4"/>
      <c r="G93" s="4"/>
      <c r="H93" s="4"/>
      <c r="I93" s="4"/>
      <c r="J93" s="4"/>
      <c r="K93" s="4"/>
      <c r="L93" s="4"/>
      <c r="M93" s="4"/>
      <c r="N93" s="4"/>
      <c r="O93" s="4"/>
      <c r="P93" s="4"/>
      <c r="Q93" s="4"/>
      <c r="R93" s="4"/>
      <c r="S93" s="4"/>
      <c r="T93" s="4"/>
      <c r="U93" s="4"/>
      <c r="V93" s="4"/>
      <c r="W93" s="4"/>
      <c r="X93" s="4"/>
      <c r="Y93" s="4"/>
      <c r="Z93" s="4"/>
      <c r="AA93" s="4"/>
      <c r="AB93" s="4"/>
      <c r="AC93" s="4"/>
      <c r="AD93" s="16"/>
      <c r="AE93" s="16"/>
      <c r="AF93" s="4"/>
      <c r="AG93" s="16"/>
      <c r="AH93" s="16"/>
      <c r="AI93" s="16"/>
      <c r="AJ93" s="125"/>
      <c r="AK93" s="125"/>
      <c r="AL93" s="125"/>
      <c r="AM93" s="125"/>
      <c r="AN93" s="125"/>
      <c r="AO93" s="16"/>
      <c r="AP93" s="16"/>
      <c r="AQ93" s="707" t="s">
        <v>158</v>
      </c>
      <c r="AR93" s="708"/>
      <c r="AS93" s="708"/>
      <c r="AT93" s="709"/>
      <c r="AU93" s="406">
        <f t="shared" si="36"/>
        <v>0</v>
      </c>
      <c r="AV93" s="425"/>
      <c r="AW93" s="425"/>
      <c r="AX93" s="425"/>
      <c r="AY93" s="425"/>
      <c r="AZ93" s="425"/>
      <c r="BA93" s="426"/>
      <c r="BB93" s="4"/>
    </row>
    <row r="94" spans="1:54" ht="35.25" customHeight="1" x14ac:dyDescent="0.2">
      <c r="A94" s="4"/>
      <c r="B94" s="16"/>
      <c r="C94" s="7"/>
      <c r="D94" s="4"/>
      <c r="E94" s="4"/>
      <c r="F94" s="4"/>
      <c r="G94" s="4"/>
      <c r="H94" s="4"/>
      <c r="I94" s="4"/>
      <c r="J94" s="4"/>
      <c r="K94" s="4"/>
      <c r="L94" s="4"/>
      <c r="M94" s="4"/>
      <c r="N94" s="4"/>
      <c r="O94" s="4"/>
      <c r="P94" s="4"/>
      <c r="Q94" s="4"/>
      <c r="R94" s="4"/>
      <c r="S94" s="4"/>
      <c r="T94" s="4"/>
      <c r="U94" s="4"/>
      <c r="V94" s="4"/>
      <c r="W94" s="4"/>
      <c r="X94" s="4"/>
      <c r="Y94" s="4"/>
      <c r="Z94" s="4"/>
      <c r="AA94" s="4"/>
      <c r="AB94" s="4"/>
      <c r="AC94" s="4"/>
      <c r="AD94" s="16"/>
      <c r="AE94" s="16"/>
      <c r="AF94" s="4"/>
      <c r="AG94" s="16"/>
      <c r="AH94" s="16"/>
      <c r="AI94" s="16"/>
      <c r="AJ94" s="125"/>
      <c r="AK94" s="125"/>
      <c r="AL94" s="125"/>
      <c r="AM94" s="125"/>
      <c r="AN94" s="125"/>
      <c r="AO94" s="16"/>
      <c r="AP94" s="16"/>
      <c r="AQ94" s="707" t="s">
        <v>159</v>
      </c>
      <c r="AR94" s="708"/>
      <c r="AS94" s="708"/>
      <c r="AT94" s="709"/>
      <c r="AU94" s="406">
        <f t="shared" si="36"/>
        <v>0</v>
      </c>
      <c r="AV94" s="425"/>
      <c r="AW94" s="425"/>
      <c r="AX94" s="425"/>
      <c r="AY94" s="425"/>
      <c r="AZ94" s="425"/>
      <c r="BA94" s="426"/>
      <c r="BB94" s="4"/>
    </row>
    <row r="95" spans="1:54" ht="35.25" customHeight="1" x14ac:dyDescent="0.2">
      <c r="A95" s="4"/>
      <c r="B95" s="16"/>
      <c r="C95" s="7"/>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6"/>
      <c r="AH95" s="16"/>
      <c r="AI95" s="16"/>
      <c r="AJ95" s="125"/>
      <c r="AK95" s="125"/>
      <c r="AL95" s="125"/>
      <c r="AM95" s="125"/>
      <c r="AN95" s="125"/>
      <c r="AO95" s="16"/>
      <c r="AP95" s="16"/>
      <c r="AQ95" s="710" t="s">
        <v>251</v>
      </c>
      <c r="AR95" s="711"/>
      <c r="AS95" s="711"/>
      <c r="AT95" s="712"/>
      <c r="AU95" s="406">
        <f t="shared" si="36"/>
        <v>0</v>
      </c>
      <c r="AV95" s="425"/>
      <c r="AW95" s="425"/>
      <c r="AX95" s="425"/>
      <c r="AY95" s="425"/>
      <c r="AZ95" s="425"/>
      <c r="BA95" s="426"/>
      <c r="BB95" s="4"/>
    </row>
    <row r="96" spans="1:54" ht="35.25" customHeight="1" thickBo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5"/>
      <c r="AJ96" s="5"/>
      <c r="AK96" s="5"/>
      <c r="AL96" s="5"/>
      <c r="AM96" s="5"/>
      <c r="AN96" s="5"/>
      <c r="AO96" s="5"/>
      <c r="AP96" s="16"/>
      <c r="AQ96" s="305" t="s">
        <v>141</v>
      </c>
      <c r="AR96" s="306"/>
      <c r="AS96" s="306"/>
      <c r="AT96" s="307"/>
      <c r="AU96" s="738">
        <f t="shared" si="36"/>
        <v>0</v>
      </c>
      <c r="AV96" s="739"/>
      <c r="AW96" s="739"/>
      <c r="AX96" s="739"/>
      <c r="AY96" s="739"/>
      <c r="AZ96" s="739"/>
      <c r="BA96" s="740"/>
      <c r="BB96" s="4"/>
    </row>
  </sheetData>
  <sheetProtection sheet="1" selectLockedCells="1"/>
  <protectedRanges>
    <protectedRange sqref="G7:R9 AU29:BA30 AJ29:AN31 AT29:AT31 G39:R41 AJ61:AN63 AT61:AT63 AJ93:AN95 L13:BA25 G71:R73 L86:AT91 L77:BA85 L27:BA27 L59:AT59 L58:AB58 AI58:AT58 L45:BA57 AT93:AT95 AU86:BA89 AU59:BA64 AU91:BA96" name="範囲1"/>
    <protectedRange sqref="AR2:AS2 AU2:AV2 AX2:AY2 AL5:AM5 AO5:AQ5 AN6:AY9 AR34:AS34 AU34:AV34 AX34:AY34 AL37:AM37 AO37:AQ37 AR66:AS66 AU66:AV66 AX66:AY66 AN38:AY41 AL69:AM69 AO69:AQ69 AN70:AY73" name="範囲1_2"/>
    <protectedRange sqref="B13:K25 B45:K59 B77:K91 B27:K27" name="範囲1_1"/>
    <protectedRange sqref="L26:BA26 AC58:AH58 AU58:BA58 AU90:BA90" name="範囲1_5"/>
  </protectedRanges>
  <mergeCells count="666">
    <mergeCell ref="AR34:AS34"/>
    <mergeCell ref="AU34:AV34"/>
    <mergeCell ref="AC57:AH57"/>
    <mergeCell ref="AU44:BA44"/>
    <mergeCell ref="AQ96:AT96"/>
    <mergeCell ref="AU96:BA96"/>
    <mergeCell ref="Z5:AH6"/>
    <mergeCell ref="AQ92:AT92"/>
    <mergeCell ref="AU92:BA92"/>
    <mergeCell ref="AQ93:AT93"/>
    <mergeCell ref="AU93:BA93"/>
    <mergeCell ref="AQ94:AT94"/>
    <mergeCell ref="AU94:BA94"/>
    <mergeCell ref="AU62:BA62"/>
    <mergeCell ref="AQ63:AT63"/>
    <mergeCell ref="AU63:BA63"/>
    <mergeCell ref="AR66:AS66"/>
    <mergeCell ref="AU66:AV66"/>
    <mergeCell ref="AX66:AY66"/>
    <mergeCell ref="AR80:AT80"/>
    <mergeCell ref="AQ95:AT95"/>
    <mergeCell ref="AU95:BA95"/>
    <mergeCell ref="Z40:AC40"/>
    <mergeCell ref="AD40:AE40"/>
    <mergeCell ref="T8:W8"/>
    <mergeCell ref="X8:Y8"/>
    <mergeCell ref="Z8:AC8"/>
    <mergeCell ref="AD8:AE8"/>
    <mergeCell ref="AF8:AH8"/>
    <mergeCell ref="T9:Y9"/>
    <mergeCell ref="Z9:AH9"/>
    <mergeCell ref="T37:Y38"/>
    <mergeCell ref="Z37:AH38"/>
    <mergeCell ref="AC14:AH14"/>
    <mergeCell ref="AC13:AH13"/>
    <mergeCell ref="Z13:AB13"/>
    <mergeCell ref="Z14:AB14"/>
    <mergeCell ref="AC12:AH12"/>
    <mergeCell ref="Z12:AB12"/>
    <mergeCell ref="AC19:AH19"/>
    <mergeCell ref="AC25:AH25"/>
    <mergeCell ref="AC21:AH21"/>
    <mergeCell ref="Z11:AH11"/>
    <mergeCell ref="AC23:AH23"/>
    <mergeCell ref="AF40:AH40"/>
    <mergeCell ref="T41:Y41"/>
    <mergeCell ref="Z41:AH41"/>
    <mergeCell ref="T69:Y70"/>
    <mergeCell ref="Z69:AH70"/>
    <mergeCell ref="T57:Y57"/>
    <mergeCell ref="T49:Y49"/>
    <mergeCell ref="AC49:AH49"/>
    <mergeCell ref="T52:Y52"/>
    <mergeCell ref="AC52:AH52"/>
    <mergeCell ref="T72:W72"/>
    <mergeCell ref="X72:Y72"/>
    <mergeCell ref="Z72:AC72"/>
    <mergeCell ref="AD72:AE72"/>
    <mergeCell ref="AF72:AH72"/>
    <mergeCell ref="T73:Y73"/>
    <mergeCell ref="AU89:BA89"/>
    <mergeCell ref="AR85:AT85"/>
    <mergeCell ref="AU85:BA85"/>
    <mergeCell ref="AR83:AT83"/>
    <mergeCell ref="AU83:BA83"/>
    <mergeCell ref="AR77:AT77"/>
    <mergeCell ref="AU77:BA77"/>
    <mergeCell ref="Z78:AB78"/>
    <mergeCell ref="AI78:AK78"/>
    <mergeCell ref="AR78:AT78"/>
    <mergeCell ref="AU78:BA78"/>
    <mergeCell ref="AC77:AH77"/>
    <mergeCell ref="AL77:AQ77"/>
    <mergeCell ref="AR76:AT76"/>
    <mergeCell ref="AR75:BA75"/>
    <mergeCell ref="AK73:AM73"/>
    <mergeCell ref="AN73:AY73"/>
    <mergeCell ref="AK74:AM74"/>
    <mergeCell ref="AU61:BA61"/>
    <mergeCell ref="AQ62:AT62"/>
    <mergeCell ref="B90:K90"/>
    <mergeCell ref="L90:N90"/>
    <mergeCell ref="Z90:AB90"/>
    <mergeCell ref="AI90:AK90"/>
    <mergeCell ref="AR90:AT90"/>
    <mergeCell ref="AU90:BA90"/>
    <mergeCell ref="B91:K91"/>
    <mergeCell ref="L91:N91"/>
    <mergeCell ref="Z91:AB91"/>
    <mergeCell ref="AI91:AK91"/>
    <mergeCell ref="AR91:AT91"/>
    <mergeCell ref="AU91:BA91"/>
    <mergeCell ref="O91:P91"/>
    <mergeCell ref="Q91:S91"/>
    <mergeCell ref="Q90:S90"/>
    <mergeCell ref="O90:P90"/>
    <mergeCell ref="T91:Y91"/>
    <mergeCell ref="AC91:AH91"/>
    <mergeCell ref="AL91:AQ91"/>
    <mergeCell ref="T90:Y90"/>
    <mergeCell ref="AC90:AH90"/>
    <mergeCell ref="AL90:AQ90"/>
    <mergeCell ref="L87:N87"/>
    <mergeCell ref="Z87:AB87"/>
    <mergeCell ref="AI87:AK87"/>
    <mergeCell ref="AR87:AT87"/>
    <mergeCell ref="AU87:BA87"/>
    <mergeCell ref="B88:K88"/>
    <mergeCell ref="L88:N88"/>
    <mergeCell ref="Z88:AB88"/>
    <mergeCell ref="AI88:AK88"/>
    <mergeCell ref="AR88:AT88"/>
    <mergeCell ref="AU88:BA88"/>
    <mergeCell ref="AL87:AQ87"/>
    <mergeCell ref="AC87:AH87"/>
    <mergeCell ref="B87:K87"/>
    <mergeCell ref="O87:P87"/>
    <mergeCell ref="T87:Y87"/>
    <mergeCell ref="Q87:S87"/>
    <mergeCell ref="B86:K86"/>
    <mergeCell ref="L86:N86"/>
    <mergeCell ref="Z86:AB86"/>
    <mergeCell ref="AI86:AK86"/>
    <mergeCell ref="AR86:AT86"/>
    <mergeCell ref="AU86:BA86"/>
    <mergeCell ref="O85:P85"/>
    <mergeCell ref="Q85:S85"/>
    <mergeCell ref="T85:Y85"/>
    <mergeCell ref="AC85:AH85"/>
    <mergeCell ref="AC86:AH86"/>
    <mergeCell ref="AL86:AQ86"/>
    <mergeCell ref="AL85:AQ85"/>
    <mergeCell ref="B85:K85"/>
    <mergeCell ref="L85:N85"/>
    <mergeCell ref="O86:P86"/>
    <mergeCell ref="T86:Y86"/>
    <mergeCell ref="Q86:S86"/>
    <mergeCell ref="Z85:AB85"/>
    <mergeCell ref="AI85:AK85"/>
    <mergeCell ref="B84:K84"/>
    <mergeCell ref="L84:N84"/>
    <mergeCell ref="Z84:AB84"/>
    <mergeCell ref="AI84:AK84"/>
    <mergeCell ref="AR84:AT84"/>
    <mergeCell ref="AU84:BA84"/>
    <mergeCell ref="O84:P84"/>
    <mergeCell ref="Q84:S84"/>
    <mergeCell ref="T84:Y84"/>
    <mergeCell ref="O83:P83"/>
    <mergeCell ref="Q83:S83"/>
    <mergeCell ref="T83:Y83"/>
    <mergeCell ref="AC84:AH84"/>
    <mergeCell ref="AL84:AQ84"/>
    <mergeCell ref="AC83:AH83"/>
    <mergeCell ref="AL83:AQ83"/>
    <mergeCell ref="AR81:AT81"/>
    <mergeCell ref="AU81:BA81"/>
    <mergeCell ref="Z83:AB83"/>
    <mergeCell ref="AI83:AK83"/>
    <mergeCell ref="B82:K82"/>
    <mergeCell ref="L82:N82"/>
    <mergeCell ref="Z82:AB82"/>
    <mergeCell ref="AI82:AK82"/>
    <mergeCell ref="AR82:AT82"/>
    <mergeCell ref="AU82:BA82"/>
    <mergeCell ref="O81:P81"/>
    <mergeCell ref="Q81:S81"/>
    <mergeCell ref="T81:Y81"/>
    <mergeCell ref="O82:P82"/>
    <mergeCell ref="Q82:S82"/>
    <mergeCell ref="T82:Y82"/>
    <mergeCell ref="AC82:AH82"/>
    <mergeCell ref="AL82:AQ82"/>
    <mergeCell ref="AC81:AH81"/>
    <mergeCell ref="AL81:AQ81"/>
    <mergeCell ref="B81:K81"/>
    <mergeCell ref="Z81:AB81"/>
    <mergeCell ref="AI81:AK81"/>
    <mergeCell ref="B59:K59"/>
    <mergeCell ref="L59:N59"/>
    <mergeCell ref="Z59:AB59"/>
    <mergeCell ref="AI59:AK59"/>
    <mergeCell ref="AR59:AT59"/>
    <mergeCell ref="AU59:BA59"/>
    <mergeCell ref="Q59:S59"/>
    <mergeCell ref="AL59:AQ59"/>
    <mergeCell ref="T58:Y58"/>
    <mergeCell ref="AC58:AH58"/>
    <mergeCell ref="O58:P58"/>
    <mergeCell ref="Z58:AB58"/>
    <mergeCell ref="AR58:AT58"/>
    <mergeCell ref="AU58:BA58"/>
    <mergeCell ref="B56:K56"/>
    <mergeCell ref="L56:N56"/>
    <mergeCell ref="Z56:AB56"/>
    <mergeCell ref="AI56:AK56"/>
    <mergeCell ref="AR56:AT56"/>
    <mergeCell ref="AU56:BA56"/>
    <mergeCell ref="Q55:S55"/>
    <mergeCell ref="T56:Y56"/>
    <mergeCell ref="B55:K55"/>
    <mergeCell ref="AC56:AH56"/>
    <mergeCell ref="AL56:AQ56"/>
    <mergeCell ref="Z55:AB55"/>
    <mergeCell ref="AI55:AK55"/>
    <mergeCell ref="O56:P56"/>
    <mergeCell ref="Q56:S56"/>
    <mergeCell ref="O55:P55"/>
    <mergeCell ref="T55:Y55"/>
    <mergeCell ref="AC55:AH55"/>
    <mergeCell ref="AL55:AQ55"/>
    <mergeCell ref="AR55:AT55"/>
    <mergeCell ref="AU55:BA55"/>
    <mergeCell ref="L51:N51"/>
    <mergeCell ref="Z51:AB51"/>
    <mergeCell ref="AI51:AK51"/>
    <mergeCell ref="AR51:AT51"/>
    <mergeCell ref="AU51:BA51"/>
    <mergeCell ref="Q51:S51"/>
    <mergeCell ref="O49:P49"/>
    <mergeCell ref="B53:K53"/>
    <mergeCell ref="L53:N53"/>
    <mergeCell ref="Z53:AB53"/>
    <mergeCell ref="AI53:AK53"/>
    <mergeCell ref="AR53:AT53"/>
    <mergeCell ref="AU53:BA53"/>
    <mergeCell ref="AL52:AQ52"/>
    <mergeCell ref="T53:Y53"/>
    <mergeCell ref="AC53:AH53"/>
    <mergeCell ref="AI52:AK52"/>
    <mergeCell ref="AR52:AT52"/>
    <mergeCell ref="AU52:BA52"/>
    <mergeCell ref="L52:N52"/>
    <mergeCell ref="Q50:S50"/>
    <mergeCell ref="Z52:AB52"/>
    <mergeCell ref="AL53:AQ53"/>
    <mergeCell ref="O51:P51"/>
    <mergeCell ref="L50:N50"/>
    <mergeCell ref="Z50:AB50"/>
    <mergeCell ref="AI50:AK50"/>
    <mergeCell ref="AR50:AT50"/>
    <mergeCell ref="AU50:BA50"/>
    <mergeCell ref="L47:N47"/>
    <mergeCell ref="Z47:AB47"/>
    <mergeCell ref="AI47:AK47"/>
    <mergeCell ref="AR47:AT47"/>
    <mergeCell ref="AU47:BA47"/>
    <mergeCell ref="L48:N48"/>
    <mergeCell ref="Z48:AB48"/>
    <mergeCell ref="AI48:AK48"/>
    <mergeCell ref="AR48:AT48"/>
    <mergeCell ref="AU48:BA48"/>
    <mergeCell ref="O48:P48"/>
    <mergeCell ref="O50:P50"/>
    <mergeCell ref="L49:N49"/>
    <mergeCell ref="O47:P47"/>
    <mergeCell ref="T50:Y50"/>
    <mergeCell ref="AC50:AH50"/>
    <mergeCell ref="Z49:AB49"/>
    <mergeCell ref="T48:Y48"/>
    <mergeCell ref="Q48:S48"/>
    <mergeCell ref="AI45:AK45"/>
    <mergeCell ref="AR45:AT45"/>
    <mergeCell ref="AU45:BA45"/>
    <mergeCell ref="AR46:AT46"/>
    <mergeCell ref="AU46:BA46"/>
    <mergeCell ref="AI54:AK54"/>
    <mergeCell ref="AR54:AT54"/>
    <mergeCell ref="AU54:BA54"/>
    <mergeCell ref="AL54:AQ54"/>
    <mergeCell ref="AI49:AK49"/>
    <mergeCell ref="AL51:AQ51"/>
    <mergeCell ref="AR49:AT49"/>
    <mergeCell ref="AU49:BA49"/>
    <mergeCell ref="AI43:AQ43"/>
    <mergeCell ref="AL48:AQ48"/>
    <mergeCell ref="AL45:AQ45"/>
    <mergeCell ref="AI75:AQ75"/>
    <mergeCell ref="AL49:AQ49"/>
    <mergeCell ref="AQ28:AT28"/>
    <mergeCell ref="AQ29:AT29"/>
    <mergeCell ref="AQ30:AT30"/>
    <mergeCell ref="AU76:BA76"/>
    <mergeCell ref="AU57:BA57"/>
    <mergeCell ref="AQ60:AT60"/>
    <mergeCell ref="AU60:BA60"/>
    <mergeCell ref="AX34:AY34"/>
    <mergeCell ref="AK36:AP36"/>
    <mergeCell ref="AL37:AM37"/>
    <mergeCell ref="AO37:AQ37"/>
    <mergeCell ref="AK38:AM38"/>
    <mergeCell ref="AN38:AY38"/>
    <mergeCell ref="AK39:AM39"/>
    <mergeCell ref="AN39:AY39"/>
    <mergeCell ref="AR43:BA43"/>
    <mergeCell ref="AQ64:AT64"/>
    <mergeCell ref="AU64:BA64"/>
    <mergeCell ref="AL50:AQ50"/>
    <mergeCell ref="AR19:AT19"/>
    <mergeCell ref="AQ32:AT32"/>
    <mergeCell ref="AU32:BA32"/>
    <mergeCell ref="AI16:AK16"/>
    <mergeCell ref="AI17:AK17"/>
    <mergeCell ref="AL13:AQ13"/>
    <mergeCell ref="AL12:AQ12"/>
    <mergeCell ref="AL14:AQ14"/>
    <mergeCell ref="AU23:BA23"/>
    <mergeCell ref="AU24:BA24"/>
    <mergeCell ref="AU25:BA25"/>
    <mergeCell ref="AU26:BA26"/>
    <mergeCell ref="AU27:BA27"/>
    <mergeCell ref="AU28:BA28"/>
    <mergeCell ref="AU29:BA29"/>
    <mergeCell ref="AU30:BA30"/>
    <mergeCell ref="AU31:BA31"/>
    <mergeCell ref="AR17:AT17"/>
    <mergeCell ref="AR20:AT20"/>
    <mergeCell ref="AI21:AK21"/>
    <mergeCell ref="AR21:AT21"/>
    <mergeCell ref="AU14:BA14"/>
    <mergeCell ref="AU15:BA15"/>
    <mergeCell ref="AU16:BA16"/>
    <mergeCell ref="AU17:BA17"/>
    <mergeCell ref="AU18:BA18"/>
    <mergeCell ref="Q47:S47"/>
    <mergeCell ref="T12:Y12"/>
    <mergeCell ref="Q45:S45"/>
    <mergeCell ref="AL47:AQ47"/>
    <mergeCell ref="AI46:AK46"/>
    <mergeCell ref="AU20:BA20"/>
    <mergeCell ref="AU21:BA21"/>
    <mergeCell ref="AU22:BA22"/>
    <mergeCell ref="AI26:AK26"/>
    <mergeCell ref="AR26:AT26"/>
    <mergeCell ref="AL46:AQ46"/>
    <mergeCell ref="AI22:AK22"/>
    <mergeCell ref="AR22:AT22"/>
    <mergeCell ref="T13:Y13"/>
    <mergeCell ref="T14:Y14"/>
    <mergeCell ref="Q15:S15"/>
    <mergeCell ref="AU19:BA19"/>
    <mergeCell ref="AR12:AT12"/>
    <mergeCell ref="AR18:AT18"/>
    <mergeCell ref="AC24:AH24"/>
    <mergeCell ref="Z22:AB22"/>
    <mergeCell ref="Z21:AB21"/>
    <mergeCell ref="O17:P17"/>
    <mergeCell ref="Q17:S17"/>
    <mergeCell ref="Z44:AB44"/>
    <mergeCell ref="Z43:AH43"/>
    <mergeCell ref="O36:P36"/>
    <mergeCell ref="L43:Y43"/>
    <mergeCell ref="L44:N44"/>
    <mergeCell ref="O44:P44"/>
    <mergeCell ref="Q44:S44"/>
    <mergeCell ref="T22:Y22"/>
    <mergeCell ref="AC22:AH22"/>
    <mergeCell ref="Q27:S27"/>
    <mergeCell ref="Q26:S26"/>
    <mergeCell ref="L25:N25"/>
    <mergeCell ref="L26:N26"/>
    <mergeCell ref="Q23:S23"/>
    <mergeCell ref="O24:P24"/>
    <mergeCell ref="L23:N23"/>
    <mergeCell ref="T26:Y26"/>
    <mergeCell ref="T27:Y27"/>
    <mergeCell ref="Z23:AB23"/>
    <mergeCell ref="Z27:AB27"/>
    <mergeCell ref="O20:P20"/>
    <mergeCell ref="Q24:S24"/>
    <mergeCell ref="L45:N45"/>
    <mergeCell ref="Z16:AB16"/>
    <mergeCell ref="Z17:AB17"/>
    <mergeCell ref="B36:N36"/>
    <mergeCell ref="B46:K46"/>
    <mergeCell ref="L46:N46"/>
    <mergeCell ref="AC20:AH20"/>
    <mergeCell ref="AC44:AH44"/>
    <mergeCell ref="O54:P54"/>
    <mergeCell ref="Q54:S54"/>
    <mergeCell ref="Q53:S53"/>
    <mergeCell ref="T44:Y44"/>
    <mergeCell ref="T54:Y54"/>
    <mergeCell ref="AC54:AH54"/>
    <mergeCell ref="T51:Y51"/>
    <mergeCell ref="AC51:AH51"/>
    <mergeCell ref="AC48:AH48"/>
    <mergeCell ref="Z46:AB46"/>
    <mergeCell ref="Z54:AB54"/>
    <mergeCell ref="O53:P53"/>
    <mergeCell ref="T46:Y46"/>
    <mergeCell ref="AC46:AH46"/>
    <mergeCell ref="T47:Y47"/>
    <mergeCell ref="AC47:AH47"/>
    <mergeCell ref="O4:P4"/>
    <mergeCell ref="Q13:S13"/>
    <mergeCell ref="O13:P13"/>
    <mergeCell ref="Q16:S16"/>
    <mergeCell ref="Q14:S14"/>
    <mergeCell ref="T18:Y18"/>
    <mergeCell ref="O45:P45"/>
    <mergeCell ref="AI12:AK12"/>
    <mergeCell ref="AI11:AQ11"/>
    <mergeCell ref="AC17:AH17"/>
    <mergeCell ref="AL17:AQ17"/>
    <mergeCell ref="AL15:AQ15"/>
    <mergeCell ref="AC15:AH15"/>
    <mergeCell ref="AC16:AH16"/>
    <mergeCell ref="AL16:AQ16"/>
    <mergeCell ref="Z15:AB15"/>
    <mergeCell ref="AI15:AK15"/>
    <mergeCell ref="AI44:AK44"/>
    <mergeCell ref="AL44:AQ44"/>
    <mergeCell ref="AC45:AH45"/>
    <mergeCell ref="Z45:AB45"/>
    <mergeCell ref="T45:Y45"/>
    <mergeCell ref="AL26:AQ26"/>
    <mergeCell ref="AL27:AQ27"/>
    <mergeCell ref="B4:N4"/>
    <mergeCell ref="B7:F7"/>
    <mergeCell ref="B8:F8"/>
    <mergeCell ref="O19:P19"/>
    <mergeCell ref="G7:R7"/>
    <mergeCell ref="G8:R8"/>
    <mergeCell ref="G9:R9"/>
    <mergeCell ref="B9:F9"/>
    <mergeCell ref="L11:Y11"/>
    <mergeCell ref="L12:N12"/>
    <mergeCell ref="O12:P12"/>
    <mergeCell ref="Q12:S12"/>
    <mergeCell ref="O14:P14"/>
    <mergeCell ref="T5:Y6"/>
    <mergeCell ref="O16:P16"/>
    <mergeCell ref="O15:P15"/>
    <mergeCell ref="T15:Y15"/>
    <mergeCell ref="T16:Y16"/>
    <mergeCell ref="T17:Y17"/>
    <mergeCell ref="B11:K12"/>
    <mergeCell ref="B18:K18"/>
    <mergeCell ref="B19:K19"/>
    <mergeCell ref="B13:K13"/>
    <mergeCell ref="B14:K14"/>
    <mergeCell ref="O23:P23"/>
    <mergeCell ref="O26:P26"/>
    <mergeCell ref="G39:R39"/>
    <mergeCell ref="G40:R40"/>
    <mergeCell ref="G41:R41"/>
    <mergeCell ref="T23:Y23"/>
    <mergeCell ref="T24:Y24"/>
    <mergeCell ref="T25:Y25"/>
    <mergeCell ref="B20:K20"/>
    <mergeCell ref="B24:K24"/>
    <mergeCell ref="B22:K22"/>
    <mergeCell ref="L21:N21"/>
    <mergeCell ref="Q21:S21"/>
    <mergeCell ref="O21:P21"/>
    <mergeCell ref="O25:P25"/>
    <mergeCell ref="O27:P27"/>
    <mergeCell ref="T21:Y21"/>
    <mergeCell ref="T40:W40"/>
    <mergeCell ref="X40:Y40"/>
    <mergeCell ref="O89:P89"/>
    <mergeCell ref="Q89:S89"/>
    <mergeCell ref="O88:P88"/>
    <mergeCell ref="Q88:S88"/>
    <mergeCell ref="T88:Y88"/>
    <mergeCell ref="AC88:AH88"/>
    <mergeCell ref="AL88:AQ88"/>
    <mergeCell ref="T89:Y89"/>
    <mergeCell ref="L89:N89"/>
    <mergeCell ref="Z89:AB89"/>
    <mergeCell ref="AI89:AK89"/>
    <mergeCell ref="AC89:AH89"/>
    <mergeCell ref="AL89:AQ89"/>
    <mergeCell ref="AR2:AS2"/>
    <mergeCell ref="AU2:AV2"/>
    <mergeCell ref="AX2:AY2"/>
    <mergeCell ref="AI58:AK58"/>
    <mergeCell ref="AQ61:AT61"/>
    <mergeCell ref="AI13:AK13"/>
    <mergeCell ref="AI14:AK14"/>
    <mergeCell ref="AQ31:AT31"/>
    <mergeCell ref="AR44:AT44"/>
    <mergeCell ref="AK40:AM40"/>
    <mergeCell ref="AN40:AY40"/>
    <mergeCell ref="AK41:AM41"/>
    <mergeCell ref="AN41:AY41"/>
    <mergeCell ref="AK42:AM42"/>
    <mergeCell ref="AR14:AT14"/>
    <mergeCell ref="AR15:AT15"/>
    <mergeCell ref="AR16:AT16"/>
    <mergeCell ref="AL25:AQ25"/>
    <mergeCell ref="AL24:AQ24"/>
    <mergeCell ref="AK4:AP4"/>
    <mergeCell ref="AK10:AM10"/>
    <mergeCell ref="AL20:AQ20"/>
    <mergeCell ref="AK7:AM7"/>
    <mergeCell ref="AR57:AT57"/>
    <mergeCell ref="AK6:AM6"/>
    <mergeCell ref="AL5:AM5"/>
    <mergeCell ref="AO5:AQ5"/>
    <mergeCell ref="AN6:AY6"/>
    <mergeCell ref="AN7:AY7"/>
    <mergeCell ref="AN8:AY8"/>
    <mergeCell ref="AN9:AY9"/>
    <mergeCell ref="AK8:AM8"/>
    <mergeCell ref="AK9:AM9"/>
    <mergeCell ref="AR11:BA11"/>
    <mergeCell ref="AU12:BA12"/>
    <mergeCell ref="AU13:BA13"/>
    <mergeCell ref="T79:Y79"/>
    <mergeCell ref="AC79:AH79"/>
    <mergeCell ref="AL79:AQ79"/>
    <mergeCell ref="T78:Y78"/>
    <mergeCell ref="AC78:AH78"/>
    <mergeCell ref="T77:Y77"/>
    <mergeCell ref="AC59:AH59"/>
    <mergeCell ref="Z57:AB57"/>
    <mergeCell ref="AI57:AK57"/>
    <mergeCell ref="AK68:AP68"/>
    <mergeCell ref="AL58:AQ58"/>
    <mergeCell ref="AL57:AQ57"/>
    <mergeCell ref="T76:Y76"/>
    <mergeCell ref="Z76:AB76"/>
    <mergeCell ref="AC76:AH76"/>
    <mergeCell ref="AI76:AK76"/>
    <mergeCell ref="AL76:AQ76"/>
    <mergeCell ref="Z75:AH75"/>
    <mergeCell ref="AL78:AQ78"/>
    <mergeCell ref="AU79:BA79"/>
    <mergeCell ref="AL22:AQ22"/>
    <mergeCell ref="T80:Y80"/>
    <mergeCell ref="AC80:AH80"/>
    <mergeCell ref="AR89:AT89"/>
    <mergeCell ref="AL80:AQ80"/>
    <mergeCell ref="L79:N79"/>
    <mergeCell ref="L80:N80"/>
    <mergeCell ref="Z77:AB77"/>
    <mergeCell ref="AI77:AK77"/>
    <mergeCell ref="AL69:AM69"/>
    <mergeCell ref="AO69:AQ69"/>
    <mergeCell ref="AK70:AM70"/>
    <mergeCell ref="AN70:AY70"/>
    <mergeCell ref="AK71:AM71"/>
    <mergeCell ref="AN71:AY71"/>
    <mergeCell ref="AK72:AM72"/>
    <mergeCell ref="AN72:AY72"/>
    <mergeCell ref="O78:P78"/>
    <mergeCell ref="Q78:S78"/>
    <mergeCell ref="Q79:S79"/>
    <mergeCell ref="AU80:BA80"/>
    <mergeCell ref="Z73:AH73"/>
    <mergeCell ref="Z79:AB79"/>
    <mergeCell ref="AI79:AK79"/>
    <mergeCell ref="AR79:AT79"/>
    <mergeCell ref="Z80:AB80"/>
    <mergeCell ref="AI80:AK80"/>
    <mergeCell ref="B79:K79"/>
    <mergeCell ref="B41:F41"/>
    <mergeCell ref="B40:F40"/>
    <mergeCell ref="B23:K23"/>
    <mergeCell ref="B26:K26"/>
    <mergeCell ref="B25:K25"/>
    <mergeCell ref="B27:K27"/>
    <mergeCell ref="B43:K44"/>
    <mergeCell ref="B45:K45"/>
    <mergeCell ref="B78:K78"/>
    <mergeCell ref="B54:K54"/>
    <mergeCell ref="B58:K58"/>
    <mergeCell ref="B50:K50"/>
    <mergeCell ref="B48:K48"/>
    <mergeCell ref="B49:K49"/>
    <mergeCell ref="B75:K76"/>
    <mergeCell ref="B77:K77"/>
    <mergeCell ref="B57:K57"/>
    <mergeCell ref="B68:N68"/>
    <mergeCell ref="G71:R71"/>
    <mergeCell ref="O79:P79"/>
    <mergeCell ref="L27:N27"/>
    <mergeCell ref="B89:K89"/>
    <mergeCell ref="B15:K15"/>
    <mergeCell ref="B16:K16"/>
    <mergeCell ref="B17:K17"/>
    <mergeCell ref="B52:K52"/>
    <mergeCell ref="B39:F39"/>
    <mergeCell ref="B47:K47"/>
    <mergeCell ref="B51:K51"/>
    <mergeCell ref="L77:N77"/>
    <mergeCell ref="L78:N78"/>
    <mergeCell ref="L76:N76"/>
    <mergeCell ref="L57:N57"/>
    <mergeCell ref="G73:R73"/>
    <mergeCell ref="O59:P59"/>
    <mergeCell ref="L75:Y75"/>
    <mergeCell ref="Q58:S58"/>
    <mergeCell ref="B73:F73"/>
    <mergeCell ref="Q57:S57"/>
    <mergeCell ref="O57:P57"/>
    <mergeCell ref="O68:P68"/>
    <mergeCell ref="G72:R72"/>
    <mergeCell ref="T59:Y59"/>
    <mergeCell ref="B71:F71"/>
    <mergeCell ref="B72:F72"/>
    <mergeCell ref="B83:K83"/>
    <mergeCell ref="L54:N54"/>
    <mergeCell ref="L55:N55"/>
    <mergeCell ref="L58:N58"/>
    <mergeCell ref="B21:K21"/>
    <mergeCell ref="O22:P22"/>
    <mergeCell ref="Q22:S22"/>
    <mergeCell ref="L24:N24"/>
    <mergeCell ref="Q25:S25"/>
    <mergeCell ref="Q76:S76"/>
    <mergeCell ref="O77:P77"/>
    <mergeCell ref="Q77:S77"/>
    <mergeCell ref="O76:P76"/>
    <mergeCell ref="L81:N81"/>
    <mergeCell ref="L83:N83"/>
    <mergeCell ref="O46:P46"/>
    <mergeCell ref="Q49:S49"/>
    <mergeCell ref="Q46:S46"/>
    <mergeCell ref="L22:N22"/>
    <mergeCell ref="Q80:S80"/>
    <mergeCell ref="O80:P80"/>
    <mergeCell ref="B80:K80"/>
    <mergeCell ref="O52:P52"/>
    <mergeCell ref="Q52:S52"/>
    <mergeCell ref="L13:N13"/>
    <mergeCell ref="L14:N14"/>
    <mergeCell ref="L15:N15"/>
    <mergeCell ref="L16:N16"/>
    <mergeCell ref="L17:N17"/>
    <mergeCell ref="L18:N18"/>
    <mergeCell ref="L19:N19"/>
    <mergeCell ref="L20:N20"/>
    <mergeCell ref="AR13:AT13"/>
    <mergeCell ref="AC18:AH18"/>
    <mergeCell ref="T20:Y20"/>
    <mergeCell ref="AL18:AQ18"/>
    <mergeCell ref="Z18:AB18"/>
    <mergeCell ref="AI18:AK18"/>
    <mergeCell ref="Z19:AB19"/>
    <mergeCell ref="AI19:AK19"/>
    <mergeCell ref="Z20:AB20"/>
    <mergeCell ref="AI20:AK20"/>
    <mergeCell ref="O18:P18"/>
    <mergeCell ref="Q18:S18"/>
    <mergeCell ref="Q19:S19"/>
    <mergeCell ref="T19:Y19"/>
    <mergeCell ref="AL19:AQ19"/>
    <mergeCell ref="Q20:S20"/>
    <mergeCell ref="AL21:AQ21"/>
    <mergeCell ref="AC26:AH26"/>
    <mergeCell ref="AC27:AH27"/>
    <mergeCell ref="AL23:AQ23"/>
    <mergeCell ref="AI23:AK23"/>
    <mergeCell ref="AR23:AT23"/>
    <mergeCell ref="AI27:AK27"/>
    <mergeCell ref="AR27:AT27"/>
    <mergeCell ref="Z25:AB25"/>
    <mergeCell ref="AI25:AK25"/>
    <mergeCell ref="AR25:AT25"/>
    <mergeCell ref="Z26:AB26"/>
    <mergeCell ref="Z24:AB24"/>
    <mergeCell ref="AI24:AK24"/>
    <mergeCell ref="AR24:AT24"/>
  </mergeCells>
  <phoneticPr fontId="2"/>
  <dataValidations count="1">
    <dataValidation type="list" allowBlank="1" showInputMessage="1" showErrorMessage="1" sqref="J84:K91 J52:K59 J20:K26">
      <formula1>"10,8,非"</formula1>
    </dataValidation>
  </dataValidations>
  <printOptions horizontalCentered="1" verticalCentered="1"/>
  <pageMargins left="0.19685039370078741" right="0.19685039370078741" top="0.59055118110236227" bottom="0.19685039370078741" header="0.59055118110236227" footer="0.19685039370078741"/>
  <pageSetup paperSize="9" scale="50" orientation="landscape" copies="7" r:id="rId1"/>
  <headerFooter alignWithMargins="0"/>
  <rowBreaks count="2" manualBreakCount="2">
    <brk id="32" max="53" man="1"/>
    <brk id="64"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9"/>
  <sheetViews>
    <sheetView zoomScale="85" zoomScaleNormal="85" workbookViewId="0">
      <selection activeCell="C2" sqref="C2:E2"/>
    </sheetView>
  </sheetViews>
  <sheetFormatPr defaultColWidth="9" defaultRowHeight="13" x14ac:dyDescent="0.2"/>
  <cols>
    <col min="1" max="1" width="4.58203125" style="63" customWidth="1"/>
    <col min="2" max="2" width="5.08203125" style="54" customWidth="1"/>
    <col min="3" max="3" width="9.5" style="54" customWidth="1"/>
    <col min="4" max="4" width="11" style="54" customWidth="1"/>
    <col min="5" max="5" width="8.75" style="54" customWidth="1"/>
    <col min="6" max="6" width="2.25" style="54" customWidth="1"/>
    <col min="7" max="7" width="14.75" style="64" customWidth="1"/>
    <col min="8" max="8" width="7.58203125" style="54" customWidth="1"/>
    <col min="9" max="9" width="2.25" style="54" customWidth="1"/>
    <col min="10" max="10" width="8.83203125" style="54" customWidth="1"/>
    <col min="11" max="11" width="13.58203125" style="65" customWidth="1"/>
    <col min="12" max="12" width="6.33203125" style="65" customWidth="1"/>
    <col min="13" max="13" width="2.25" style="54" customWidth="1"/>
    <col min="14" max="14" width="6.33203125" style="63" customWidth="1"/>
    <col min="15" max="16384" width="9" style="54"/>
  </cols>
  <sheetData>
    <row r="1" spans="1:14" s="32" customFormat="1" ht="23.25" customHeight="1" thickBot="1" x14ac:dyDescent="0.4">
      <c r="B1" s="46"/>
      <c r="C1" s="850" t="s">
        <v>71</v>
      </c>
      <c r="D1" s="850"/>
      <c r="E1" s="850"/>
      <c r="F1" s="850"/>
      <c r="G1" s="850"/>
      <c r="H1" s="850"/>
      <c r="I1" s="850"/>
      <c r="J1" s="850"/>
      <c r="K1" s="850"/>
      <c r="L1" s="848"/>
      <c r="M1" s="848"/>
      <c r="N1" s="33" t="s">
        <v>61</v>
      </c>
    </row>
    <row r="2" spans="1:14" s="35" customFormat="1" ht="22.5" customHeight="1" thickBot="1" x14ac:dyDescent="0.4">
      <c r="A2" s="851" t="s">
        <v>87</v>
      </c>
      <c r="B2" s="851"/>
      <c r="C2" s="849"/>
      <c r="D2" s="849"/>
      <c r="E2" s="849"/>
      <c r="G2" s="34"/>
      <c r="H2" s="34"/>
      <c r="J2" s="34"/>
      <c r="K2" s="34"/>
      <c r="L2" s="34"/>
      <c r="N2" s="34"/>
    </row>
    <row r="3" spans="1:14" s="35" customFormat="1" ht="12.75" customHeight="1" thickTop="1" thickBot="1" x14ac:dyDescent="0.4">
      <c r="A3" s="36"/>
      <c r="B3" s="37"/>
      <c r="C3" s="38"/>
      <c r="D3" s="36"/>
      <c r="E3" s="36"/>
      <c r="F3" s="38"/>
      <c r="G3" s="36"/>
      <c r="H3" s="36"/>
      <c r="I3" s="38"/>
      <c r="J3" s="36"/>
      <c r="K3" s="36"/>
      <c r="L3" s="36"/>
      <c r="M3" s="38"/>
      <c r="N3" s="36"/>
    </row>
    <row r="4" spans="1:14" s="42" customFormat="1" ht="20.149999999999999" customHeight="1" x14ac:dyDescent="0.2">
      <c r="A4" s="39" t="s">
        <v>62</v>
      </c>
      <c r="B4" s="40" t="s">
        <v>63</v>
      </c>
      <c r="C4" s="41" t="s">
        <v>64</v>
      </c>
      <c r="D4" s="852" t="s">
        <v>65</v>
      </c>
      <c r="E4" s="853"/>
      <c r="F4" s="852" t="s">
        <v>66</v>
      </c>
      <c r="G4" s="853"/>
      <c r="H4" s="852" t="s">
        <v>175</v>
      </c>
      <c r="I4" s="854"/>
      <c r="J4" s="853"/>
      <c r="K4" s="47" t="s">
        <v>176</v>
      </c>
      <c r="L4" s="852" t="s">
        <v>177</v>
      </c>
      <c r="M4" s="854"/>
      <c r="N4" s="855"/>
    </row>
    <row r="5" spans="1:14" ht="22" customHeight="1" x14ac:dyDescent="0.25">
      <c r="A5" s="43">
        <v>1</v>
      </c>
      <c r="B5" s="176" t="s">
        <v>265</v>
      </c>
      <c r="C5" s="177"/>
      <c r="D5" s="801"/>
      <c r="E5" s="800"/>
      <c r="F5" s="844"/>
      <c r="G5" s="845"/>
      <c r="H5" s="801"/>
      <c r="I5" s="856"/>
      <c r="J5" s="800"/>
      <c r="K5" s="178"/>
      <c r="L5" s="801"/>
      <c r="M5" s="856"/>
      <c r="N5" s="857"/>
    </row>
    <row r="6" spans="1:14" ht="22" customHeight="1" x14ac:dyDescent="0.25">
      <c r="A6" s="44">
        <v>2</v>
      </c>
      <c r="B6" s="179" t="s">
        <v>266</v>
      </c>
      <c r="C6" s="180"/>
      <c r="D6" s="785"/>
      <c r="E6" s="784"/>
      <c r="F6" s="844"/>
      <c r="G6" s="845"/>
      <c r="H6" s="785"/>
      <c r="I6" s="846"/>
      <c r="J6" s="784"/>
      <c r="K6" s="181"/>
      <c r="L6" s="785"/>
      <c r="M6" s="846"/>
      <c r="N6" s="847"/>
    </row>
    <row r="7" spans="1:14" ht="22" customHeight="1" x14ac:dyDescent="0.25">
      <c r="A7" s="44">
        <v>3</v>
      </c>
      <c r="B7" s="179" t="s">
        <v>267</v>
      </c>
      <c r="C7" s="180"/>
      <c r="D7" s="785"/>
      <c r="E7" s="784"/>
      <c r="F7" s="844"/>
      <c r="G7" s="845"/>
      <c r="H7" s="785"/>
      <c r="I7" s="846"/>
      <c r="J7" s="784"/>
      <c r="K7" s="181"/>
      <c r="L7" s="785"/>
      <c r="M7" s="846"/>
      <c r="N7" s="847"/>
    </row>
    <row r="8" spans="1:14" ht="22" customHeight="1" x14ac:dyDescent="0.25">
      <c r="A8" s="44">
        <v>4</v>
      </c>
      <c r="B8" s="179" t="s">
        <v>268</v>
      </c>
      <c r="C8" s="180"/>
      <c r="D8" s="785"/>
      <c r="E8" s="784"/>
      <c r="F8" s="844"/>
      <c r="G8" s="845"/>
      <c r="H8" s="785"/>
      <c r="I8" s="846"/>
      <c r="J8" s="784"/>
      <c r="K8" s="181"/>
      <c r="L8" s="785"/>
      <c r="M8" s="846"/>
      <c r="N8" s="847"/>
    </row>
    <row r="9" spans="1:14" ht="22" customHeight="1" x14ac:dyDescent="0.25">
      <c r="A9" s="44">
        <v>5</v>
      </c>
      <c r="B9" s="179" t="s">
        <v>269</v>
      </c>
      <c r="C9" s="180"/>
      <c r="D9" s="785"/>
      <c r="E9" s="784"/>
      <c r="F9" s="844"/>
      <c r="G9" s="845"/>
      <c r="H9" s="785"/>
      <c r="I9" s="846"/>
      <c r="J9" s="784"/>
      <c r="K9" s="181"/>
      <c r="L9" s="785"/>
      <c r="M9" s="846"/>
      <c r="N9" s="847"/>
    </row>
    <row r="10" spans="1:14" ht="22" customHeight="1" x14ac:dyDescent="0.25">
      <c r="A10" s="44">
        <v>6</v>
      </c>
      <c r="B10" s="179" t="s">
        <v>270</v>
      </c>
      <c r="C10" s="180"/>
      <c r="D10" s="785"/>
      <c r="E10" s="784"/>
      <c r="F10" s="844"/>
      <c r="G10" s="845"/>
      <c r="H10" s="785"/>
      <c r="I10" s="846"/>
      <c r="J10" s="784"/>
      <c r="K10" s="181"/>
      <c r="L10" s="785"/>
      <c r="M10" s="846"/>
      <c r="N10" s="847"/>
    </row>
    <row r="11" spans="1:14" ht="22" customHeight="1" x14ac:dyDescent="0.25">
      <c r="A11" s="44">
        <v>7</v>
      </c>
      <c r="B11" s="182" t="s">
        <v>271</v>
      </c>
      <c r="C11" s="180"/>
      <c r="D11" s="785"/>
      <c r="E11" s="784"/>
      <c r="F11" s="844"/>
      <c r="G11" s="845"/>
      <c r="H11" s="785"/>
      <c r="I11" s="846"/>
      <c r="J11" s="784"/>
      <c r="K11" s="181"/>
      <c r="L11" s="785"/>
      <c r="M11" s="846"/>
      <c r="N11" s="847"/>
    </row>
    <row r="12" spans="1:14" ht="22" customHeight="1" x14ac:dyDescent="0.25">
      <c r="A12" s="44">
        <v>8</v>
      </c>
      <c r="B12" s="179" t="s">
        <v>264</v>
      </c>
      <c r="C12" s="180"/>
      <c r="D12" s="785"/>
      <c r="E12" s="784"/>
      <c r="F12" s="844"/>
      <c r="G12" s="845"/>
      <c r="H12" s="785"/>
      <c r="I12" s="846"/>
      <c r="J12" s="784"/>
      <c r="K12" s="181"/>
      <c r="L12" s="785"/>
      <c r="M12" s="846"/>
      <c r="N12" s="847"/>
    </row>
    <row r="13" spans="1:14" ht="22" customHeight="1" x14ac:dyDescent="0.25">
      <c r="A13" s="44">
        <v>9</v>
      </c>
      <c r="B13" s="179" t="s">
        <v>266</v>
      </c>
      <c r="C13" s="180"/>
      <c r="D13" s="785"/>
      <c r="E13" s="784"/>
      <c r="F13" s="844"/>
      <c r="G13" s="845"/>
      <c r="H13" s="785"/>
      <c r="I13" s="846"/>
      <c r="J13" s="784"/>
      <c r="K13" s="181"/>
      <c r="L13" s="785"/>
      <c r="M13" s="846"/>
      <c r="N13" s="847"/>
    </row>
    <row r="14" spans="1:14" ht="22" customHeight="1" x14ac:dyDescent="0.25">
      <c r="A14" s="44">
        <v>10</v>
      </c>
      <c r="B14" s="179" t="s">
        <v>267</v>
      </c>
      <c r="C14" s="180"/>
      <c r="D14" s="785"/>
      <c r="E14" s="784"/>
      <c r="F14" s="844"/>
      <c r="G14" s="845"/>
      <c r="H14" s="785"/>
      <c r="I14" s="846"/>
      <c r="J14" s="784"/>
      <c r="K14" s="181"/>
      <c r="L14" s="785"/>
      <c r="M14" s="846"/>
      <c r="N14" s="847"/>
    </row>
    <row r="15" spans="1:14" ht="22" customHeight="1" x14ac:dyDescent="0.25">
      <c r="A15" s="44">
        <v>11</v>
      </c>
      <c r="B15" s="179" t="s">
        <v>268</v>
      </c>
      <c r="C15" s="180"/>
      <c r="D15" s="785"/>
      <c r="E15" s="784"/>
      <c r="F15" s="844"/>
      <c r="G15" s="845"/>
      <c r="H15" s="785"/>
      <c r="I15" s="846"/>
      <c r="J15" s="784"/>
      <c r="K15" s="181"/>
      <c r="L15" s="785"/>
      <c r="M15" s="846"/>
      <c r="N15" s="847"/>
    </row>
    <row r="16" spans="1:14" ht="22" customHeight="1" x14ac:dyDescent="0.25">
      <c r="A16" s="44">
        <v>12</v>
      </c>
      <c r="B16" s="179" t="s">
        <v>269</v>
      </c>
      <c r="C16" s="180"/>
      <c r="D16" s="785"/>
      <c r="E16" s="784"/>
      <c r="F16" s="844"/>
      <c r="G16" s="845"/>
      <c r="H16" s="785"/>
      <c r="I16" s="846"/>
      <c r="J16" s="784"/>
      <c r="K16" s="181"/>
      <c r="L16" s="785"/>
      <c r="M16" s="846"/>
      <c r="N16" s="847"/>
    </row>
    <row r="17" spans="1:14" ht="22" customHeight="1" x14ac:dyDescent="0.25">
      <c r="A17" s="44">
        <v>13</v>
      </c>
      <c r="B17" s="179" t="s">
        <v>270</v>
      </c>
      <c r="C17" s="180"/>
      <c r="D17" s="785"/>
      <c r="E17" s="784"/>
      <c r="F17" s="844"/>
      <c r="G17" s="845"/>
      <c r="H17" s="785"/>
      <c r="I17" s="846"/>
      <c r="J17" s="784"/>
      <c r="K17" s="181"/>
      <c r="L17" s="785"/>
      <c r="M17" s="846"/>
      <c r="N17" s="847"/>
    </row>
    <row r="18" spans="1:14" ht="22" customHeight="1" x14ac:dyDescent="0.25">
      <c r="A18" s="44">
        <v>14</v>
      </c>
      <c r="B18" s="179" t="s">
        <v>271</v>
      </c>
      <c r="C18" s="180"/>
      <c r="D18" s="785"/>
      <c r="E18" s="784"/>
      <c r="F18" s="844"/>
      <c r="G18" s="845"/>
      <c r="H18" s="785"/>
      <c r="I18" s="846"/>
      <c r="J18" s="784"/>
      <c r="K18" s="181"/>
      <c r="L18" s="785"/>
      <c r="M18" s="846"/>
      <c r="N18" s="847"/>
    </row>
    <row r="19" spans="1:14" ht="22" customHeight="1" x14ac:dyDescent="0.25">
      <c r="A19" s="44">
        <v>15</v>
      </c>
      <c r="B19" s="179" t="s">
        <v>264</v>
      </c>
      <c r="C19" s="180"/>
      <c r="D19" s="785"/>
      <c r="E19" s="784"/>
      <c r="F19" s="844"/>
      <c r="G19" s="845"/>
      <c r="H19" s="785"/>
      <c r="I19" s="846"/>
      <c r="J19" s="784"/>
      <c r="K19" s="181"/>
      <c r="L19" s="785"/>
      <c r="M19" s="846"/>
      <c r="N19" s="847"/>
    </row>
    <row r="20" spans="1:14" ht="22" customHeight="1" x14ac:dyDescent="0.25">
      <c r="A20" s="44">
        <v>16</v>
      </c>
      <c r="B20" s="179" t="s">
        <v>266</v>
      </c>
      <c r="C20" s="180"/>
      <c r="D20" s="785"/>
      <c r="E20" s="784"/>
      <c r="F20" s="844"/>
      <c r="G20" s="845"/>
      <c r="H20" s="785"/>
      <c r="I20" s="846"/>
      <c r="J20" s="784"/>
      <c r="K20" s="181"/>
      <c r="L20" s="785"/>
      <c r="M20" s="846"/>
      <c r="N20" s="847"/>
    </row>
    <row r="21" spans="1:14" ht="22" customHeight="1" x14ac:dyDescent="0.25">
      <c r="A21" s="44">
        <v>17</v>
      </c>
      <c r="B21" s="179" t="s">
        <v>267</v>
      </c>
      <c r="C21" s="180"/>
      <c r="D21" s="785"/>
      <c r="E21" s="784"/>
      <c r="F21" s="844"/>
      <c r="G21" s="845"/>
      <c r="H21" s="785"/>
      <c r="I21" s="846"/>
      <c r="J21" s="784"/>
      <c r="K21" s="181"/>
      <c r="L21" s="785"/>
      <c r="M21" s="846"/>
      <c r="N21" s="847"/>
    </row>
    <row r="22" spans="1:14" ht="22" customHeight="1" x14ac:dyDescent="0.25">
      <c r="A22" s="44">
        <v>18</v>
      </c>
      <c r="B22" s="179" t="s">
        <v>268</v>
      </c>
      <c r="C22" s="180"/>
      <c r="D22" s="785"/>
      <c r="E22" s="784"/>
      <c r="F22" s="844"/>
      <c r="G22" s="845"/>
      <c r="H22" s="785"/>
      <c r="I22" s="846"/>
      <c r="J22" s="784"/>
      <c r="K22" s="181"/>
      <c r="L22" s="785"/>
      <c r="M22" s="846"/>
      <c r="N22" s="847"/>
    </row>
    <row r="23" spans="1:14" ht="22" customHeight="1" x14ac:dyDescent="0.25">
      <c r="A23" s="44">
        <v>19</v>
      </c>
      <c r="B23" s="179" t="s">
        <v>269</v>
      </c>
      <c r="C23" s="180"/>
      <c r="D23" s="785"/>
      <c r="E23" s="784"/>
      <c r="F23" s="844"/>
      <c r="G23" s="845"/>
      <c r="H23" s="785"/>
      <c r="I23" s="846"/>
      <c r="J23" s="784"/>
      <c r="K23" s="181"/>
      <c r="L23" s="785"/>
      <c r="M23" s="846"/>
      <c r="N23" s="847"/>
    </row>
    <row r="24" spans="1:14" ht="22" customHeight="1" x14ac:dyDescent="0.25">
      <c r="A24" s="44">
        <v>20</v>
      </c>
      <c r="B24" s="179" t="s">
        <v>270</v>
      </c>
      <c r="C24" s="183"/>
      <c r="D24" s="785"/>
      <c r="E24" s="784"/>
      <c r="F24" s="844"/>
      <c r="G24" s="845"/>
      <c r="H24" s="785"/>
      <c r="I24" s="846"/>
      <c r="J24" s="784"/>
      <c r="K24" s="184"/>
      <c r="L24" s="785"/>
      <c r="M24" s="846"/>
      <c r="N24" s="847"/>
    </row>
    <row r="25" spans="1:14" ht="22" customHeight="1" x14ac:dyDescent="0.25">
      <c r="A25" s="44">
        <v>21</v>
      </c>
      <c r="B25" s="179" t="s">
        <v>271</v>
      </c>
      <c r="C25" s="183"/>
      <c r="D25" s="785"/>
      <c r="E25" s="784"/>
      <c r="F25" s="844"/>
      <c r="G25" s="845"/>
      <c r="H25" s="785"/>
      <c r="I25" s="846"/>
      <c r="J25" s="784"/>
      <c r="K25" s="184"/>
      <c r="L25" s="785"/>
      <c r="M25" s="846"/>
      <c r="N25" s="847"/>
    </row>
    <row r="26" spans="1:14" ht="22" customHeight="1" x14ac:dyDescent="0.25">
      <c r="A26" s="44">
        <v>22</v>
      </c>
      <c r="B26" s="179" t="s">
        <v>264</v>
      </c>
      <c r="C26" s="183"/>
      <c r="D26" s="785"/>
      <c r="E26" s="784"/>
      <c r="F26" s="844"/>
      <c r="G26" s="845"/>
      <c r="H26" s="785"/>
      <c r="I26" s="846"/>
      <c r="J26" s="784"/>
      <c r="K26" s="184"/>
      <c r="L26" s="785"/>
      <c r="M26" s="846"/>
      <c r="N26" s="847"/>
    </row>
    <row r="27" spans="1:14" ht="22" customHeight="1" x14ac:dyDescent="0.25">
      <c r="A27" s="44">
        <v>23</v>
      </c>
      <c r="B27" s="179" t="s">
        <v>266</v>
      </c>
      <c r="C27" s="183"/>
      <c r="D27" s="785"/>
      <c r="E27" s="784"/>
      <c r="F27" s="844"/>
      <c r="G27" s="845"/>
      <c r="H27" s="785"/>
      <c r="I27" s="846"/>
      <c r="J27" s="784"/>
      <c r="K27" s="184"/>
      <c r="L27" s="785"/>
      <c r="M27" s="846"/>
      <c r="N27" s="847"/>
    </row>
    <row r="28" spans="1:14" ht="22" customHeight="1" x14ac:dyDescent="0.25">
      <c r="A28" s="44">
        <v>24</v>
      </c>
      <c r="B28" s="179" t="s">
        <v>267</v>
      </c>
      <c r="C28" s="183"/>
      <c r="D28" s="785"/>
      <c r="E28" s="784"/>
      <c r="F28" s="844"/>
      <c r="G28" s="845"/>
      <c r="H28" s="785"/>
      <c r="I28" s="846"/>
      <c r="J28" s="784"/>
      <c r="K28" s="184"/>
      <c r="L28" s="785"/>
      <c r="M28" s="846"/>
      <c r="N28" s="847"/>
    </row>
    <row r="29" spans="1:14" ht="22" customHeight="1" x14ac:dyDescent="0.25">
      <c r="A29" s="44">
        <v>25</v>
      </c>
      <c r="B29" s="179" t="s">
        <v>268</v>
      </c>
      <c r="C29" s="183"/>
      <c r="D29" s="785"/>
      <c r="E29" s="784"/>
      <c r="F29" s="844"/>
      <c r="G29" s="845"/>
      <c r="H29" s="785"/>
      <c r="I29" s="846"/>
      <c r="J29" s="784"/>
      <c r="K29" s="184"/>
      <c r="L29" s="785"/>
      <c r="M29" s="846"/>
      <c r="N29" s="847"/>
    </row>
    <row r="30" spans="1:14" ht="22" customHeight="1" x14ac:dyDescent="0.25">
      <c r="A30" s="44">
        <v>26</v>
      </c>
      <c r="B30" s="179" t="s">
        <v>269</v>
      </c>
      <c r="C30" s="183"/>
      <c r="D30" s="785"/>
      <c r="E30" s="784"/>
      <c r="F30" s="844"/>
      <c r="G30" s="845"/>
      <c r="H30" s="785"/>
      <c r="I30" s="846"/>
      <c r="J30" s="784"/>
      <c r="K30" s="184"/>
      <c r="L30" s="785"/>
      <c r="M30" s="846"/>
      <c r="N30" s="847"/>
    </row>
    <row r="31" spans="1:14" ht="22" customHeight="1" x14ac:dyDescent="0.25">
      <c r="A31" s="44">
        <v>27</v>
      </c>
      <c r="B31" s="179" t="s">
        <v>270</v>
      </c>
      <c r="C31" s="183"/>
      <c r="D31" s="785"/>
      <c r="E31" s="784"/>
      <c r="F31" s="844"/>
      <c r="G31" s="845"/>
      <c r="H31" s="785"/>
      <c r="I31" s="846"/>
      <c r="J31" s="784"/>
      <c r="K31" s="184"/>
      <c r="L31" s="785"/>
      <c r="M31" s="846"/>
      <c r="N31" s="847"/>
    </row>
    <row r="32" spans="1:14" ht="22" customHeight="1" x14ac:dyDescent="0.25">
      <c r="A32" s="44">
        <v>28</v>
      </c>
      <c r="B32" s="179" t="s">
        <v>271</v>
      </c>
      <c r="C32" s="185"/>
      <c r="D32" s="835"/>
      <c r="E32" s="836"/>
      <c r="F32" s="837"/>
      <c r="G32" s="838"/>
      <c r="H32" s="839"/>
      <c r="I32" s="840"/>
      <c r="J32" s="841"/>
      <c r="K32" s="186"/>
      <c r="L32" s="826"/>
      <c r="M32" s="827"/>
      <c r="N32" s="828"/>
    </row>
    <row r="33" spans="1:14" ht="22" customHeight="1" x14ac:dyDescent="0.25">
      <c r="A33" s="44">
        <v>29</v>
      </c>
      <c r="B33" s="179" t="s">
        <v>264</v>
      </c>
      <c r="C33" s="187"/>
      <c r="D33" s="788"/>
      <c r="E33" s="789"/>
      <c r="F33" s="842"/>
      <c r="G33" s="810"/>
      <c r="H33" s="788"/>
      <c r="I33" s="843"/>
      <c r="J33" s="789"/>
      <c r="K33" s="188"/>
      <c r="L33" s="826"/>
      <c r="M33" s="827"/>
      <c r="N33" s="828"/>
    </row>
    <row r="34" spans="1:14" ht="22" customHeight="1" x14ac:dyDescent="0.25">
      <c r="A34" s="44">
        <v>30</v>
      </c>
      <c r="B34" s="179" t="s">
        <v>266</v>
      </c>
      <c r="C34" s="187"/>
      <c r="D34" s="788"/>
      <c r="E34" s="789"/>
      <c r="F34" s="842"/>
      <c r="G34" s="810"/>
      <c r="H34" s="788"/>
      <c r="I34" s="843"/>
      <c r="J34" s="789"/>
      <c r="K34" s="188"/>
      <c r="L34" s="826"/>
      <c r="M34" s="827"/>
      <c r="N34" s="828"/>
    </row>
    <row r="35" spans="1:14" ht="22" customHeight="1" thickBot="1" x14ac:dyDescent="0.3">
      <c r="A35" s="45">
        <v>31</v>
      </c>
      <c r="B35" s="219" t="s">
        <v>267</v>
      </c>
      <c r="C35" s="189"/>
      <c r="D35" s="829"/>
      <c r="E35" s="830"/>
      <c r="F35" s="829"/>
      <c r="G35" s="830"/>
      <c r="H35" s="829"/>
      <c r="I35" s="831"/>
      <c r="J35" s="830"/>
      <c r="K35" s="190"/>
      <c r="L35" s="832"/>
      <c r="M35" s="833"/>
      <c r="N35" s="834"/>
    </row>
    <row r="36" spans="1:14" ht="13.5" thickBot="1" x14ac:dyDescent="0.25"/>
    <row r="37" spans="1:14" ht="14.15" customHeight="1" x14ac:dyDescent="0.2">
      <c r="A37" s="811" t="s">
        <v>64</v>
      </c>
      <c r="B37" s="812"/>
      <c r="C37" s="815" t="s">
        <v>65</v>
      </c>
      <c r="D37" s="816"/>
      <c r="E37" s="48" t="s">
        <v>68</v>
      </c>
      <c r="F37" s="819" t="s">
        <v>178</v>
      </c>
      <c r="G37" s="820"/>
      <c r="H37" s="49" t="s">
        <v>69</v>
      </c>
      <c r="I37" s="797" t="s">
        <v>179</v>
      </c>
      <c r="J37" s="821"/>
      <c r="K37" s="822" t="s">
        <v>180</v>
      </c>
      <c r="L37" s="824" t="s">
        <v>67</v>
      </c>
      <c r="M37" s="797" t="s">
        <v>181</v>
      </c>
      <c r="N37" s="798"/>
    </row>
    <row r="38" spans="1:14" ht="14.15" customHeight="1" x14ac:dyDescent="0.2">
      <c r="A38" s="813"/>
      <c r="B38" s="814"/>
      <c r="C38" s="817"/>
      <c r="D38" s="818"/>
      <c r="E38" s="50" t="s">
        <v>85</v>
      </c>
      <c r="F38" s="51" t="s">
        <v>89</v>
      </c>
      <c r="G38" s="196"/>
      <c r="H38" s="52" t="s">
        <v>86</v>
      </c>
      <c r="I38" s="51" t="s">
        <v>89</v>
      </c>
      <c r="J38" s="196"/>
      <c r="K38" s="823"/>
      <c r="L38" s="825"/>
      <c r="M38" s="51" t="s">
        <v>89</v>
      </c>
      <c r="N38" s="197"/>
    </row>
    <row r="39" spans="1:14" ht="22" customHeight="1" x14ac:dyDescent="0.2">
      <c r="A39" s="799"/>
      <c r="B39" s="800"/>
      <c r="C39" s="801"/>
      <c r="D39" s="800"/>
      <c r="E39" s="191"/>
      <c r="F39" s="802">
        <f>G38*E39</f>
        <v>0</v>
      </c>
      <c r="G39" s="803"/>
      <c r="H39" s="198"/>
      <c r="I39" s="786">
        <f>J38*H39</f>
        <v>0</v>
      </c>
      <c r="J39" s="787"/>
      <c r="K39" s="201"/>
      <c r="L39" s="202"/>
      <c r="M39" s="802">
        <f>N38*L39</f>
        <v>0</v>
      </c>
      <c r="N39" s="804"/>
    </row>
    <row r="40" spans="1:14" ht="22" customHeight="1" x14ac:dyDescent="0.2">
      <c r="A40" s="783"/>
      <c r="B40" s="784"/>
      <c r="C40" s="785"/>
      <c r="D40" s="784"/>
      <c r="E40" s="192"/>
      <c r="F40" s="786">
        <f>G38*E40</f>
        <v>0</v>
      </c>
      <c r="G40" s="787"/>
      <c r="H40" s="192"/>
      <c r="I40" s="786">
        <f>J38*H40</f>
        <v>0</v>
      </c>
      <c r="J40" s="787"/>
      <c r="K40" s="203"/>
      <c r="L40" s="204"/>
      <c r="M40" s="786">
        <f>N38*L40</f>
        <v>0</v>
      </c>
      <c r="N40" s="796"/>
    </row>
    <row r="41" spans="1:14" ht="22" customHeight="1" x14ac:dyDescent="0.2">
      <c r="A41" s="783"/>
      <c r="B41" s="784"/>
      <c r="C41" s="785"/>
      <c r="D41" s="784"/>
      <c r="E41" s="193"/>
      <c r="F41" s="786">
        <f>G38*E41</f>
        <v>0</v>
      </c>
      <c r="G41" s="787"/>
      <c r="H41" s="192"/>
      <c r="I41" s="786">
        <f>J38*H41</f>
        <v>0</v>
      </c>
      <c r="J41" s="787"/>
      <c r="K41" s="203"/>
      <c r="L41" s="204"/>
      <c r="M41" s="786">
        <f>N38*L41</f>
        <v>0</v>
      </c>
      <c r="N41" s="796"/>
    </row>
    <row r="42" spans="1:14" ht="22" customHeight="1" x14ac:dyDescent="0.2">
      <c r="A42" s="809"/>
      <c r="B42" s="810"/>
      <c r="C42" s="785"/>
      <c r="D42" s="784"/>
      <c r="E42" s="192"/>
      <c r="F42" s="786">
        <f>G38*E42</f>
        <v>0</v>
      </c>
      <c r="G42" s="787"/>
      <c r="H42" s="192"/>
      <c r="I42" s="786">
        <f>J38*H42</f>
        <v>0</v>
      </c>
      <c r="J42" s="787"/>
      <c r="K42" s="203"/>
      <c r="L42" s="204"/>
      <c r="M42" s="786">
        <f>N38*L42</f>
        <v>0</v>
      </c>
      <c r="N42" s="796"/>
    </row>
    <row r="43" spans="1:14" ht="22" customHeight="1" x14ac:dyDescent="0.2">
      <c r="A43" s="805"/>
      <c r="B43" s="806"/>
      <c r="C43" s="807"/>
      <c r="D43" s="806"/>
      <c r="E43" s="194"/>
      <c r="F43" s="786">
        <f>G38*E43</f>
        <v>0</v>
      </c>
      <c r="G43" s="787"/>
      <c r="H43" s="199"/>
      <c r="I43" s="794">
        <f>J38*H43</f>
        <v>0</v>
      </c>
      <c r="J43" s="795"/>
      <c r="K43" s="205"/>
      <c r="L43" s="206"/>
      <c r="M43" s="794">
        <f>N38*L43</f>
        <v>0</v>
      </c>
      <c r="N43" s="808"/>
    </row>
    <row r="44" spans="1:14" ht="22" customHeight="1" x14ac:dyDescent="0.2">
      <c r="A44" s="773"/>
      <c r="B44" s="774"/>
      <c r="C44" s="775"/>
      <c r="D44" s="774"/>
      <c r="E44" s="195"/>
      <c r="F44" s="781">
        <f>G38*E44</f>
        <v>0</v>
      </c>
      <c r="G44" s="782"/>
      <c r="H44" s="200"/>
      <c r="I44" s="781">
        <f>J38*H44</f>
        <v>0</v>
      </c>
      <c r="J44" s="782"/>
      <c r="K44" s="207"/>
      <c r="L44" s="208"/>
      <c r="M44" s="781">
        <f>N38*L44</f>
        <v>0</v>
      </c>
      <c r="N44" s="792"/>
    </row>
    <row r="45" spans="1:14" ht="22" customHeight="1" thickBot="1" x14ac:dyDescent="0.25">
      <c r="A45" s="776" t="s">
        <v>70</v>
      </c>
      <c r="B45" s="777"/>
      <c r="C45" s="777"/>
      <c r="D45" s="778"/>
      <c r="E45" s="66">
        <f>SUM(E39:E44)</f>
        <v>0</v>
      </c>
      <c r="F45" s="779">
        <f>SUM(F39:G44)</f>
        <v>0</v>
      </c>
      <c r="G45" s="780"/>
      <c r="H45" s="67">
        <f>SUM(H39:H44)</f>
        <v>0</v>
      </c>
      <c r="I45" s="790">
        <f>SUM(I39:J44)</f>
        <v>0</v>
      </c>
      <c r="J45" s="793"/>
      <c r="K45" s="68">
        <f>SUM(K39:K44)</f>
        <v>0</v>
      </c>
      <c r="L45" s="69">
        <f>SUM(L39:L44)</f>
        <v>0</v>
      </c>
      <c r="M45" s="790">
        <f>SUM(M39:N44)</f>
        <v>0</v>
      </c>
      <c r="N45" s="791"/>
    </row>
    <row r="47" spans="1:14" ht="13.5" customHeight="1" x14ac:dyDescent="0.2"/>
    <row r="48" spans="1:14" ht="13.5" customHeight="1" x14ac:dyDescent="0.2"/>
    <row r="49" ht="13.5" customHeight="1" x14ac:dyDescent="0.2"/>
  </sheetData>
  <sheetProtection sheet="1" objects="1" scenarios="1" selectLockedCells="1"/>
  <protectedRanges>
    <protectedRange sqref="L1:M1 C2:E2 G38 J38 N38 A39:E44 H39:H44 K39:L44 B5:N35" name="範囲1"/>
  </protectedRanges>
  <mergeCells count="173">
    <mergeCell ref="L1:M1"/>
    <mergeCell ref="D9:E9"/>
    <mergeCell ref="F9:G9"/>
    <mergeCell ref="H9:J9"/>
    <mergeCell ref="L9:N9"/>
    <mergeCell ref="C2:E2"/>
    <mergeCell ref="C1:K1"/>
    <mergeCell ref="A2:B2"/>
    <mergeCell ref="D4:E4"/>
    <mergeCell ref="F4:G4"/>
    <mergeCell ref="H4:J4"/>
    <mergeCell ref="L4:N4"/>
    <mergeCell ref="D5:E5"/>
    <mergeCell ref="F5:G5"/>
    <mergeCell ref="H5:J5"/>
    <mergeCell ref="L5:N5"/>
    <mergeCell ref="D7:E7"/>
    <mergeCell ref="F7:G7"/>
    <mergeCell ref="H7:J7"/>
    <mergeCell ref="L7:N7"/>
    <mergeCell ref="D8:E8"/>
    <mergeCell ref="F8:G8"/>
    <mergeCell ref="H8:J8"/>
    <mergeCell ref="L8:N8"/>
    <mergeCell ref="D13:E13"/>
    <mergeCell ref="F13:G13"/>
    <mergeCell ref="H13:J13"/>
    <mergeCell ref="L13:N13"/>
    <mergeCell ref="D14:E14"/>
    <mergeCell ref="F14:G14"/>
    <mergeCell ref="H14:J14"/>
    <mergeCell ref="L14:N14"/>
    <mergeCell ref="D6:E6"/>
    <mergeCell ref="F6:G6"/>
    <mergeCell ref="H6:J6"/>
    <mergeCell ref="L6:N6"/>
    <mergeCell ref="D11:E11"/>
    <mergeCell ref="F11:G11"/>
    <mergeCell ref="H11:J11"/>
    <mergeCell ref="L11:N11"/>
    <mergeCell ref="D12:E12"/>
    <mergeCell ref="F12:G12"/>
    <mergeCell ref="H12:J12"/>
    <mergeCell ref="L12:N12"/>
    <mergeCell ref="D10:E10"/>
    <mergeCell ref="F10:G10"/>
    <mergeCell ref="H10:J10"/>
    <mergeCell ref="L10:N10"/>
    <mergeCell ref="D17:E17"/>
    <mergeCell ref="F17:G17"/>
    <mergeCell ref="H17:J17"/>
    <mergeCell ref="L17:N17"/>
    <mergeCell ref="D18:E18"/>
    <mergeCell ref="F18:G18"/>
    <mergeCell ref="H18:J18"/>
    <mergeCell ref="L18:N18"/>
    <mergeCell ref="D15:E15"/>
    <mergeCell ref="F15:G15"/>
    <mergeCell ref="H15:J15"/>
    <mergeCell ref="L15:N15"/>
    <mergeCell ref="D16:E16"/>
    <mergeCell ref="F16:G16"/>
    <mergeCell ref="H16:J16"/>
    <mergeCell ref="L16:N16"/>
    <mergeCell ref="D24:E24"/>
    <mergeCell ref="F24:G24"/>
    <mergeCell ref="H24:J24"/>
    <mergeCell ref="L24:N24"/>
    <mergeCell ref="D19:E19"/>
    <mergeCell ref="F19:G19"/>
    <mergeCell ref="H19:J19"/>
    <mergeCell ref="L19:N19"/>
    <mergeCell ref="D20:E20"/>
    <mergeCell ref="F20:G20"/>
    <mergeCell ref="H20:J20"/>
    <mergeCell ref="L20:N20"/>
    <mergeCell ref="D21:E21"/>
    <mergeCell ref="F21:G21"/>
    <mergeCell ref="H21:J21"/>
    <mergeCell ref="L21:N21"/>
    <mergeCell ref="D22:E22"/>
    <mergeCell ref="F22:G22"/>
    <mergeCell ref="H22:J22"/>
    <mergeCell ref="L22:N22"/>
    <mergeCell ref="D23:E23"/>
    <mergeCell ref="F23:G23"/>
    <mergeCell ref="H23:J23"/>
    <mergeCell ref="L23:N23"/>
    <mergeCell ref="D25:E25"/>
    <mergeCell ref="F25:G25"/>
    <mergeCell ref="H25:J25"/>
    <mergeCell ref="L25:N25"/>
    <mergeCell ref="D28:E28"/>
    <mergeCell ref="F28:G28"/>
    <mergeCell ref="H28:J28"/>
    <mergeCell ref="L28:N28"/>
    <mergeCell ref="L30:N30"/>
    <mergeCell ref="F26:G26"/>
    <mergeCell ref="D26:E26"/>
    <mergeCell ref="H26:J26"/>
    <mergeCell ref="L26:N26"/>
    <mergeCell ref="D27:E27"/>
    <mergeCell ref="F27:G27"/>
    <mergeCell ref="H27:J27"/>
    <mergeCell ref="L27:N27"/>
    <mergeCell ref="D31:E31"/>
    <mergeCell ref="F31:G31"/>
    <mergeCell ref="H31:J31"/>
    <mergeCell ref="L31:N31"/>
    <mergeCell ref="D30:E30"/>
    <mergeCell ref="F30:G30"/>
    <mergeCell ref="H30:J30"/>
    <mergeCell ref="D29:E29"/>
    <mergeCell ref="F29:G29"/>
    <mergeCell ref="H29:J29"/>
    <mergeCell ref="L29:N29"/>
    <mergeCell ref="L34:N34"/>
    <mergeCell ref="D35:E35"/>
    <mergeCell ref="F35:G35"/>
    <mergeCell ref="H35:J35"/>
    <mergeCell ref="L35:N35"/>
    <mergeCell ref="D32:E32"/>
    <mergeCell ref="F32:G32"/>
    <mergeCell ref="H32:J32"/>
    <mergeCell ref="L32:N32"/>
    <mergeCell ref="D33:E33"/>
    <mergeCell ref="F33:G33"/>
    <mergeCell ref="H33:J33"/>
    <mergeCell ref="L33:N33"/>
    <mergeCell ref="F34:G34"/>
    <mergeCell ref="H34:J34"/>
    <mergeCell ref="M37:N37"/>
    <mergeCell ref="A39:B39"/>
    <mergeCell ref="C39:D39"/>
    <mergeCell ref="F39:G39"/>
    <mergeCell ref="M39:N39"/>
    <mergeCell ref="A43:B43"/>
    <mergeCell ref="C43:D43"/>
    <mergeCell ref="F43:G43"/>
    <mergeCell ref="M43:N43"/>
    <mergeCell ref="A41:B41"/>
    <mergeCell ref="C41:D41"/>
    <mergeCell ref="F41:G41"/>
    <mergeCell ref="M41:N41"/>
    <mergeCell ref="A42:B42"/>
    <mergeCell ref="C42:D42"/>
    <mergeCell ref="F42:G42"/>
    <mergeCell ref="M42:N42"/>
    <mergeCell ref="A37:B38"/>
    <mergeCell ref="C37:D38"/>
    <mergeCell ref="F37:G37"/>
    <mergeCell ref="I37:J37"/>
    <mergeCell ref="K37:K38"/>
    <mergeCell ref="L37:L38"/>
    <mergeCell ref="M45:N45"/>
    <mergeCell ref="F44:G44"/>
    <mergeCell ref="M44:N44"/>
    <mergeCell ref="I45:J45"/>
    <mergeCell ref="I39:J39"/>
    <mergeCell ref="I40:J40"/>
    <mergeCell ref="I41:J41"/>
    <mergeCell ref="I42:J42"/>
    <mergeCell ref="I43:J43"/>
    <mergeCell ref="M40:N40"/>
    <mergeCell ref="A44:B44"/>
    <mergeCell ref="C44:D44"/>
    <mergeCell ref="A45:D45"/>
    <mergeCell ref="F45:G45"/>
    <mergeCell ref="I44:J44"/>
    <mergeCell ref="A40:B40"/>
    <mergeCell ref="C40:D40"/>
    <mergeCell ref="F40:G40"/>
    <mergeCell ref="D34:E34"/>
  </mergeCells>
  <phoneticPr fontId="24"/>
  <conditionalFormatting sqref="E45:N45">
    <cfRule type="cellIs" dxfId="9" priority="4" operator="equal">
      <formula>0</formula>
    </cfRule>
  </conditionalFormatting>
  <conditionalFormatting sqref="F39:G44 I39:I44 M39:N44 E45:I45 K45:N45">
    <cfRule type="cellIs" dxfId="8" priority="5" operator="equal">
      <formula>0</formula>
    </cfRule>
  </conditionalFormatting>
  <conditionalFormatting sqref="F39:G44 I39:I44 M39:N44 E45:N45">
    <cfRule type="cellIs" dxfId="7" priority="3" operator="equal">
      <formula>0</formula>
    </cfRule>
  </conditionalFormatting>
  <conditionalFormatting sqref="F39:G44 I39:J44 M39:N44 E45:N45">
    <cfRule type="cellIs" dxfId="6" priority="1" operator="equal">
      <formula>0</formula>
    </cfRule>
    <cfRule type="cellIs" dxfId="5" priority="2" operator="equal">
      <formula>0</formula>
    </cfRule>
  </conditionalFormatting>
  <pageMargins left="0.39370078740157483" right="0.39370078740157483" top="0.19685039370078741" bottom="0.19685039370078741" header="0.51181102362204722" footer="0.51181102362204722"/>
  <pageSetup paperSize="9" scale="86" orientation="portrait"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Z31"/>
  <sheetViews>
    <sheetView zoomScale="55" zoomScaleNormal="55" workbookViewId="0">
      <selection activeCell="M24" sqref="M24:W24"/>
    </sheetView>
  </sheetViews>
  <sheetFormatPr defaultColWidth="4.83203125" defaultRowHeight="26.25" customHeight="1" x14ac:dyDescent="0.2"/>
  <cols>
    <col min="50" max="50" width="5.33203125" bestFit="1" customWidth="1"/>
    <col min="51" max="51" width="6.25" customWidth="1"/>
  </cols>
  <sheetData>
    <row r="1" spans="1:52" ht="26.2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ht="26.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858">
        <v>2023</v>
      </c>
      <c r="AR2" s="868"/>
      <c r="AS2" s="5" t="s">
        <v>12</v>
      </c>
      <c r="AT2" s="858">
        <v>10</v>
      </c>
      <c r="AU2" s="859"/>
      <c r="AV2" s="5" t="s">
        <v>41</v>
      </c>
      <c r="AW2" s="858">
        <v>31</v>
      </c>
      <c r="AX2" s="859"/>
      <c r="AY2" s="5" t="s">
        <v>13</v>
      </c>
      <c r="AZ2" s="4"/>
    </row>
    <row r="3" spans="1:52" ht="26.2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row>
    <row r="4" spans="1:52" ht="33.75" customHeight="1" thickTop="1" x14ac:dyDescent="0.2">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33.75" customHeight="1" x14ac:dyDescent="0.2">
      <c r="A5" s="4"/>
      <c r="B5" s="4"/>
      <c r="C5" s="4"/>
      <c r="D5" s="4"/>
      <c r="E5" s="4"/>
      <c r="F5" s="4"/>
      <c r="G5" s="4"/>
      <c r="H5" s="4"/>
      <c r="I5" s="7" t="s">
        <v>4</v>
      </c>
      <c r="J5" s="4"/>
      <c r="K5" s="4"/>
      <c r="L5" s="4"/>
      <c r="M5" s="4"/>
      <c r="N5" s="4"/>
      <c r="O5" s="4"/>
      <c r="P5" s="4"/>
      <c r="Q5" s="4"/>
      <c r="R5" s="4"/>
      <c r="S5" s="4"/>
      <c r="T5" s="4"/>
      <c r="U5" s="246" t="s">
        <v>5</v>
      </c>
      <c r="V5" s="247"/>
      <c r="W5" s="247"/>
      <c r="X5" s="247"/>
      <c r="Y5" s="247"/>
      <c r="Z5" s="247"/>
      <c r="AA5" s="248"/>
      <c r="AB5" s="8"/>
      <c r="AC5" s="9"/>
      <c r="AD5" s="9"/>
      <c r="AE5" s="9"/>
      <c r="AF5" s="9"/>
      <c r="AG5" s="9"/>
      <c r="AH5" s="9"/>
      <c r="AI5" s="9"/>
      <c r="AJ5" s="9"/>
      <c r="AK5" s="10"/>
      <c r="AL5" s="4"/>
      <c r="AM5" s="4"/>
      <c r="AN5" s="4"/>
      <c r="AO5" s="4"/>
      <c r="AP5" s="4"/>
      <c r="AQ5" s="4"/>
      <c r="AR5" s="4"/>
      <c r="AS5" s="4"/>
      <c r="AT5" s="4"/>
      <c r="AU5" s="4"/>
      <c r="AV5" s="4"/>
      <c r="AW5" s="4"/>
      <c r="AX5" s="4"/>
      <c r="AY5" s="4"/>
      <c r="AZ5" s="4"/>
    </row>
    <row r="6" spans="1:52" ht="33.75" customHeight="1" thickBot="1" x14ac:dyDescent="0.25">
      <c r="A6" s="4"/>
      <c r="B6" s="4"/>
      <c r="C6" s="4"/>
      <c r="D6" s="4"/>
      <c r="E6" s="4"/>
      <c r="F6" s="4"/>
      <c r="G6" s="4"/>
      <c r="H6" s="4"/>
      <c r="I6" s="4"/>
      <c r="J6" s="4"/>
      <c r="K6" s="4"/>
      <c r="L6" s="4"/>
      <c r="M6" s="4"/>
      <c r="N6" s="4"/>
      <c r="O6" s="4"/>
      <c r="P6" s="4"/>
      <c r="Q6" s="4"/>
      <c r="R6" s="4"/>
      <c r="S6" s="4"/>
      <c r="T6" s="4"/>
      <c r="U6" s="98" t="s">
        <v>24</v>
      </c>
      <c r="V6" s="860" t="s">
        <v>92</v>
      </c>
      <c r="W6" s="860"/>
      <c r="X6" s="5" t="s">
        <v>8</v>
      </c>
      <c r="Y6" s="860" t="s">
        <v>46</v>
      </c>
      <c r="Z6" s="860"/>
      <c r="AA6" s="860"/>
      <c r="AB6" s="4"/>
      <c r="AC6" s="4"/>
      <c r="AD6" s="4"/>
      <c r="AE6" s="4"/>
      <c r="AF6" s="4"/>
      <c r="AG6" s="4"/>
      <c r="AH6" s="4"/>
      <c r="AI6" s="4"/>
      <c r="AJ6" s="4"/>
      <c r="AK6" s="4"/>
      <c r="AL6" s="4"/>
      <c r="AM6" s="7" t="s">
        <v>26</v>
      </c>
      <c r="AN6" s="7"/>
      <c r="AO6" s="7"/>
      <c r="AP6" s="7"/>
      <c r="AQ6" s="7"/>
      <c r="AR6" s="7"/>
      <c r="AS6" s="7"/>
      <c r="AT6" s="7"/>
      <c r="AU6" s="7"/>
      <c r="AV6" s="7"/>
      <c r="AW6" s="7"/>
      <c r="AX6" s="7"/>
      <c r="AY6" s="7"/>
      <c r="AZ6" s="4"/>
    </row>
    <row r="7" spans="1:52" ht="33.75" customHeight="1" x14ac:dyDescent="0.2">
      <c r="A7" s="4"/>
      <c r="B7" s="281" t="s">
        <v>163</v>
      </c>
      <c r="C7" s="239"/>
      <c r="D7" s="239"/>
      <c r="E7" s="239"/>
      <c r="F7" s="239"/>
      <c r="G7" s="282"/>
      <c r="H7" s="861">
        <f>AR25</f>
        <v>805482</v>
      </c>
      <c r="I7" s="862"/>
      <c r="J7" s="862"/>
      <c r="K7" s="862"/>
      <c r="L7" s="862"/>
      <c r="M7" s="862"/>
      <c r="N7" s="862"/>
      <c r="O7" s="862"/>
      <c r="P7" s="863"/>
      <c r="Q7" s="4"/>
      <c r="R7" s="4"/>
      <c r="S7" s="4"/>
      <c r="T7" s="4"/>
      <c r="U7" s="264" t="s">
        <v>20</v>
      </c>
      <c r="V7" s="264"/>
      <c r="W7" s="264"/>
      <c r="X7" s="867" t="s">
        <v>93</v>
      </c>
      <c r="Y7" s="867"/>
      <c r="Z7" s="867"/>
      <c r="AA7" s="867"/>
      <c r="AB7" s="867"/>
      <c r="AC7" s="867"/>
      <c r="AD7" s="867"/>
      <c r="AE7" s="867"/>
      <c r="AF7" s="867"/>
      <c r="AG7" s="867"/>
      <c r="AH7" s="867"/>
      <c r="AI7" s="867"/>
      <c r="AJ7" s="867"/>
      <c r="AK7" s="867"/>
      <c r="AL7" s="4"/>
      <c r="AM7" s="871" t="s">
        <v>185</v>
      </c>
      <c r="AN7" s="872"/>
      <c r="AO7" s="872"/>
      <c r="AP7" s="872"/>
      <c r="AQ7" s="872"/>
      <c r="AR7" s="872"/>
      <c r="AS7" s="873" t="s">
        <v>42</v>
      </c>
      <c r="AT7" s="873"/>
      <c r="AU7" s="871" t="s">
        <v>47</v>
      </c>
      <c r="AV7" s="871"/>
      <c r="AW7" s="871"/>
      <c r="AX7" s="871"/>
      <c r="AY7" s="155" t="s">
        <v>43</v>
      </c>
      <c r="AZ7" s="4"/>
    </row>
    <row r="8" spans="1:52" ht="33.75" customHeight="1" thickBot="1" x14ac:dyDescent="0.25">
      <c r="A8" s="4"/>
      <c r="B8" s="283"/>
      <c r="C8" s="284"/>
      <c r="D8" s="284"/>
      <c r="E8" s="284"/>
      <c r="F8" s="284"/>
      <c r="G8" s="285"/>
      <c r="H8" s="864"/>
      <c r="I8" s="865"/>
      <c r="J8" s="865"/>
      <c r="K8" s="865"/>
      <c r="L8" s="865"/>
      <c r="M8" s="865"/>
      <c r="N8" s="865"/>
      <c r="O8" s="865"/>
      <c r="P8" s="866"/>
      <c r="Q8" s="4"/>
      <c r="R8" s="4"/>
      <c r="S8" s="4"/>
      <c r="T8" s="4"/>
      <c r="U8" s="264" t="s">
        <v>6</v>
      </c>
      <c r="V8" s="264"/>
      <c r="W8" s="264"/>
      <c r="X8" s="874" t="s">
        <v>94</v>
      </c>
      <c r="Y8" s="874"/>
      <c r="Z8" s="874"/>
      <c r="AA8" s="874"/>
      <c r="AB8" s="874"/>
      <c r="AC8" s="874"/>
      <c r="AD8" s="874"/>
      <c r="AE8" s="874"/>
      <c r="AF8" s="874"/>
      <c r="AG8" s="874"/>
      <c r="AH8" s="874"/>
      <c r="AI8" s="874"/>
      <c r="AJ8" s="874"/>
      <c r="AK8" s="3" t="s">
        <v>7</v>
      </c>
      <c r="AL8" s="4"/>
      <c r="AM8" s="12" t="s">
        <v>10</v>
      </c>
      <c r="AN8" s="12"/>
      <c r="AO8" s="12"/>
      <c r="AP8" s="875" t="s">
        <v>97</v>
      </c>
      <c r="AQ8" s="875"/>
      <c r="AR8" s="875"/>
      <c r="AS8" s="875"/>
      <c r="AT8" s="12"/>
      <c r="AU8" s="244"/>
      <c r="AV8" s="244"/>
      <c r="AW8" s="12"/>
      <c r="AX8" s="12"/>
      <c r="AY8" s="12"/>
      <c r="AZ8" s="4"/>
    </row>
    <row r="9" spans="1:52" ht="33.75" customHeight="1" x14ac:dyDescent="0.2">
      <c r="A9" s="4"/>
      <c r="B9" s="7"/>
      <c r="C9" s="7"/>
      <c r="D9" s="7"/>
      <c r="E9" s="7"/>
      <c r="F9" s="7"/>
      <c r="G9" s="4"/>
      <c r="H9" s="13"/>
      <c r="I9" s="13"/>
      <c r="J9" s="13"/>
      <c r="K9" s="13"/>
      <c r="L9" s="13"/>
      <c r="M9" s="13"/>
      <c r="N9" s="4"/>
      <c r="O9" s="4"/>
      <c r="P9" s="4"/>
      <c r="Q9" s="4"/>
      <c r="R9" s="4"/>
      <c r="S9" s="4"/>
      <c r="T9" s="4"/>
      <c r="U9" s="247" t="s">
        <v>21</v>
      </c>
      <c r="V9" s="247"/>
      <c r="W9" s="247"/>
      <c r="X9" s="874" t="s">
        <v>95</v>
      </c>
      <c r="Y9" s="874"/>
      <c r="Z9" s="874"/>
      <c r="AA9" s="874"/>
      <c r="AB9" s="874"/>
      <c r="AC9" s="874"/>
      <c r="AD9" s="874"/>
      <c r="AE9" s="874"/>
      <c r="AF9" s="874"/>
      <c r="AG9" s="874"/>
      <c r="AH9" s="874"/>
      <c r="AI9" s="874"/>
      <c r="AJ9" s="874"/>
      <c r="AK9" s="874"/>
      <c r="AL9" s="4"/>
      <c r="AM9" s="12" t="s">
        <v>11</v>
      </c>
      <c r="AN9" s="12"/>
      <c r="AO9" s="12"/>
      <c r="AP9" s="869" t="s">
        <v>187</v>
      </c>
      <c r="AQ9" s="869"/>
      <c r="AR9" s="869"/>
      <c r="AS9" s="869"/>
      <c r="AT9" s="869"/>
      <c r="AU9" s="869"/>
      <c r="AV9" s="869"/>
      <c r="AW9" s="869"/>
      <c r="AX9" s="869"/>
      <c r="AY9" s="869"/>
      <c r="AZ9" s="4"/>
    </row>
    <row r="10" spans="1:52" ht="33.75" customHeight="1" x14ac:dyDescent="0.2">
      <c r="A10" s="4"/>
      <c r="B10" s="4"/>
      <c r="C10" s="4"/>
      <c r="D10" s="4"/>
      <c r="E10" s="4"/>
      <c r="F10" s="4"/>
      <c r="G10" s="4"/>
      <c r="H10" s="4"/>
      <c r="I10" s="4"/>
      <c r="J10" s="4"/>
      <c r="K10" s="4"/>
      <c r="L10" s="4"/>
      <c r="M10" s="4"/>
      <c r="N10" s="4"/>
      <c r="O10" s="4"/>
      <c r="P10" s="4"/>
      <c r="Q10" s="4"/>
      <c r="R10" s="4"/>
      <c r="S10" s="4"/>
      <c r="T10" s="4"/>
      <c r="U10" s="247" t="s">
        <v>9</v>
      </c>
      <c r="V10" s="247"/>
      <c r="W10" s="247"/>
      <c r="X10" s="874" t="s">
        <v>96</v>
      </c>
      <c r="Y10" s="874"/>
      <c r="Z10" s="874"/>
      <c r="AA10" s="874"/>
      <c r="AB10" s="874"/>
      <c r="AC10" s="874"/>
      <c r="AD10" s="874"/>
      <c r="AE10" s="874"/>
      <c r="AF10" s="874"/>
      <c r="AG10" s="874"/>
      <c r="AH10" s="874"/>
      <c r="AI10" s="874"/>
      <c r="AJ10" s="874"/>
      <c r="AK10" s="874"/>
      <c r="AL10" s="4"/>
      <c r="AM10" s="12" t="s">
        <v>27</v>
      </c>
      <c r="AN10" s="12"/>
      <c r="AO10" s="12"/>
      <c r="AP10" s="870" t="s">
        <v>56</v>
      </c>
      <c r="AQ10" s="870"/>
      <c r="AR10" s="870"/>
      <c r="AS10" s="870"/>
      <c r="AT10" s="870"/>
      <c r="AU10" s="870"/>
      <c r="AV10" s="870"/>
      <c r="AW10" s="870"/>
      <c r="AX10" s="870"/>
      <c r="AY10" s="870"/>
      <c r="AZ10" s="4"/>
    </row>
    <row r="11" spans="1:52" ht="33.75" customHeight="1" x14ac:dyDescent="0.2">
      <c r="A11" s="4"/>
      <c r="B11" s="4"/>
      <c r="C11" s="4"/>
      <c r="D11" s="4"/>
      <c r="E11" s="4"/>
      <c r="F11" s="4"/>
      <c r="G11" s="4"/>
      <c r="H11" s="4"/>
      <c r="I11" s="4"/>
      <c r="J11" s="4"/>
      <c r="K11" s="4"/>
      <c r="L11" s="4"/>
      <c r="M11" s="4"/>
      <c r="N11" s="4"/>
      <c r="O11" s="4"/>
      <c r="P11" s="4"/>
      <c r="Q11" s="4"/>
      <c r="R11" s="4"/>
      <c r="S11" s="4"/>
      <c r="T11" s="4"/>
      <c r="U11" s="246" t="s">
        <v>120</v>
      </c>
      <c r="V11" s="247"/>
      <c r="W11" s="248"/>
      <c r="X11" s="107" t="s">
        <v>138</v>
      </c>
      <c r="Y11" s="108">
        <v>1</v>
      </c>
      <c r="Z11" s="108">
        <v>2</v>
      </c>
      <c r="AA11" s="108">
        <v>3</v>
      </c>
      <c r="AB11" s="108">
        <v>4</v>
      </c>
      <c r="AC11" s="108">
        <v>5</v>
      </c>
      <c r="AD11" s="108">
        <v>6</v>
      </c>
      <c r="AE11" s="108">
        <v>7</v>
      </c>
      <c r="AF11" s="108">
        <v>8</v>
      </c>
      <c r="AG11" s="108">
        <v>9</v>
      </c>
      <c r="AH11" s="108" t="s">
        <v>139</v>
      </c>
      <c r="AI11" s="108">
        <v>1</v>
      </c>
      <c r="AJ11" s="108">
        <v>2</v>
      </c>
      <c r="AK11" s="109" t="s">
        <v>140</v>
      </c>
      <c r="AL11" s="4"/>
      <c r="AM11" s="7"/>
      <c r="AN11" s="7"/>
      <c r="AO11" s="7"/>
      <c r="AP11" s="97"/>
      <c r="AQ11" s="97"/>
      <c r="AR11" s="97"/>
      <c r="AS11" s="97"/>
      <c r="AT11" s="97"/>
      <c r="AU11" s="97"/>
      <c r="AV11" s="97"/>
      <c r="AW11" s="97"/>
      <c r="AX11" s="97"/>
      <c r="AY11" s="97"/>
      <c r="AZ11" s="4"/>
    </row>
    <row r="12" spans="1:52" ht="26.25" customHeight="1" thickBot="1" x14ac:dyDescent="0.25">
      <c r="A12" s="4"/>
      <c r="B12" s="4"/>
      <c r="C12" s="4"/>
      <c r="D12" s="4"/>
      <c r="E12" s="4"/>
      <c r="F12" s="4"/>
      <c r="G12" s="4"/>
      <c r="H12" s="4"/>
      <c r="I12" s="4"/>
      <c r="J12" s="4"/>
      <c r="K12" s="4"/>
      <c r="L12" s="4"/>
      <c r="M12" s="4"/>
      <c r="N12" s="4"/>
      <c r="O12" s="4"/>
      <c r="P12" s="4"/>
      <c r="Q12" s="4"/>
      <c r="R12" s="4"/>
      <c r="S12" s="4"/>
      <c r="T12" s="4"/>
      <c r="U12" s="4"/>
      <c r="V12" s="98"/>
      <c r="W12" s="98"/>
      <c r="X12" s="98"/>
      <c r="Y12" s="4"/>
      <c r="Z12" s="4"/>
      <c r="AA12" s="4"/>
      <c r="AB12" s="15"/>
      <c r="AC12" s="15"/>
      <c r="AD12" s="4"/>
      <c r="AE12" s="4"/>
      <c r="AF12" s="15"/>
      <c r="AG12" s="15"/>
      <c r="AH12" s="4"/>
      <c r="AI12" s="4"/>
      <c r="AJ12" s="4"/>
      <c r="AK12" s="4"/>
      <c r="AL12" s="4"/>
      <c r="AM12" s="7"/>
      <c r="AN12" s="7"/>
      <c r="AO12" s="7"/>
      <c r="AP12" s="7"/>
      <c r="AQ12" s="7"/>
      <c r="AR12" s="7"/>
      <c r="AS12" s="7"/>
      <c r="AT12" s="7"/>
      <c r="AU12" s="7"/>
      <c r="AV12" s="7"/>
      <c r="AW12" s="7"/>
      <c r="AX12" s="7"/>
      <c r="AY12" s="7"/>
      <c r="AZ12" s="4"/>
    </row>
    <row r="13" spans="1:52" ht="30" customHeight="1" x14ac:dyDescent="0.2">
      <c r="A13" s="4"/>
      <c r="B13" s="294" t="s">
        <v>149</v>
      </c>
      <c r="C13" s="295"/>
      <c r="D13" s="295"/>
      <c r="E13" s="295"/>
      <c r="F13" s="295"/>
      <c r="G13" s="295"/>
      <c r="H13" s="295"/>
      <c r="I13" s="295"/>
      <c r="J13" s="295"/>
      <c r="K13" s="295"/>
      <c r="L13" s="296"/>
      <c r="M13" s="294" t="s">
        <v>150</v>
      </c>
      <c r="N13" s="295"/>
      <c r="O13" s="295"/>
      <c r="P13" s="295"/>
      <c r="Q13" s="295"/>
      <c r="R13" s="295"/>
      <c r="S13" s="295"/>
      <c r="T13" s="295"/>
      <c r="U13" s="295"/>
      <c r="V13" s="295"/>
      <c r="W13" s="296"/>
      <c r="X13" s="294" t="s">
        <v>157</v>
      </c>
      <c r="Y13" s="295"/>
      <c r="Z13" s="295"/>
      <c r="AA13" s="295"/>
      <c r="AB13" s="295"/>
      <c r="AC13" s="295"/>
      <c r="AD13" s="295"/>
      <c r="AE13" s="300"/>
      <c r="AF13" s="294" t="s">
        <v>158</v>
      </c>
      <c r="AG13" s="295"/>
      <c r="AH13" s="295"/>
      <c r="AI13" s="300"/>
      <c r="AJ13" s="295" t="s">
        <v>159</v>
      </c>
      <c r="AK13" s="295"/>
      <c r="AL13" s="295"/>
      <c r="AM13" s="300"/>
      <c r="AN13" s="302" t="s">
        <v>249</v>
      </c>
      <c r="AO13" s="303"/>
      <c r="AP13" s="303"/>
      <c r="AQ13" s="304"/>
      <c r="AR13" s="294" t="s">
        <v>254</v>
      </c>
      <c r="AS13" s="295"/>
      <c r="AT13" s="295"/>
      <c r="AU13" s="295"/>
      <c r="AV13" s="295"/>
      <c r="AW13" s="295"/>
      <c r="AX13" s="295"/>
      <c r="AY13" s="300"/>
      <c r="AZ13" s="4"/>
    </row>
    <row r="14" spans="1:52" ht="30" customHeight="1" thickBot="1" x14ac:dyDescent="0.25">
      <c r="A14" s="4"/>
      <c r="B14" s="297"/>
      <c r="C14" s="298"/>
      <c r="D14" s="298"/>
      <c r="E14" s="298"/>
      <c r="F14" s="298"/>
      <c r="G14" s="298"/>
      <c r="H14" s="298"/>
      <c r="I14" s="298"/>
      <c r="J14" s="298"/>
      <c r="K14" s="298"/>
      <c r="L14" s="299"/>
      <c r="M14" s="297"/>
      <c r="N14" s="298"/>
      <c r="O14" s="298"/>
      <c r="P14" s="298"/>
      <c r="Q14" s="298"/>
      <c r="R14" s="298"/>
      <c r="S14" s="298"/>
      <c r="T14" s="298"/>
      <c r="U14" s="298"/>
      <c r="V14" s="298"/>
      <c r="W14" s="299"/>
      <c r="X14" s="297"/>
      <c r="Y14" s="298"/>
      <c r="Z14" s="298"/>
      <c r="AA14" s="298"/>
      <c r="AB14" s="298"/>
      <c r="AC14" s="298"/>
      <c r="AD14" s="298"/>
      <c r="AE14" s="301"/>
      <c r="AF14" s="297"/>
      <c r="AG14" s="298"/>
      <c r="AH14" s="298"/>
      <c r="AI14" s="301"/>
      <c r="AJ14" s="298"/>
      <c r="AK14" s="298"/>
      <c r="AL14" s="298"/>
      <c r="AM14" s="301"/>
      <c r="AN14" s="305"/>
      <c r="AO14" s="306"/>
      <c r="AP14" s="306"/>
      <c r="AQ14" s="307"/>
      <c r="AR14" s="297"/>
      <c r="AS14" s="298"/>
      <c r="AT14" s="298"/>
      <c r="AU14" s="298"/>
      <c r="AV14" s="298"/>
      <c r="AW14" s="298"/>
      <c r="AX14" s="298"/>
      <c r="AY14" s="301"/>
      <c r="AZ14" s="4"/>
    </row>
    <row r="15" spans="1:52" ht="48.75" customHeight="1" x14ac:dyDescent="0.2">
      <c r="A15" s="4"/>
      <c r="B15" s="888" t="s">
        <v>49</v>
      </c>
      <c r="C15" s="889"/>
      <c r="D15" s="889"/>
      <c r="E15" s="889"/>
      <c r="F15" s="889"/>
      <c r="G15" s="889"/>
      <c r="H15" s="889"/>
      <c r="I15" s="889"/>
      <c r="J15" s="889"/>
      <c r="K15" s="889"/>
      <c r="L15" s="889"/>
      <c r="M15" s="888" t="s">
        <v>98</v>
      </c>
      <c r="N15" s="889"/>
      <c r="O15" s="889"/>
      <c r="P15" s="889"/>
      <c r="Q15" s="889"/>
      <c r="R15" s="889"/>
      <c r="S15" s="889"/>
      <c r="T15" s="889"/>
      <c r="U15" s="889"/>
      <c r="V15" s="889"/>
      <c r="W15" s="896"/>
      <c r="X15" s="897">
        <v>227906</v>
      </c>
      <c r="Y15" s="898"/>
      <c r="Z15" s="898"/>
      <c r="AA15" s="898"/>
      <c r="AB15" s="898"/>
      <c r="AC15" s="898"/>
      <c r="AD15" s="898"/>
      <c r="AE15" s="899"/>
      <c r="AF15" s="897">
        <v>22791</v>
      </c>
      <c r="AG15" s="898"/>
      <c r="AH15" s="898"/>
      <c r="AI15" s="899"/>
      <c r="AJ15" s="898"/>
      <c r="AK15" s="898"/>
      <c r="AL15" s="898"/>
      <c r="AM15" s="899"/>
      <c r="AN15" s="900"/>
      <c r="AO15" s="901"/>
      <c r="AP15" s="901"/>
      <c r="AQ15" s="902"/>
      <c r="AR15" s="890">
        <f>SUM(X15:AQ15)</f>
        <v>250697</v>
      </c>
      <c r="AS15" s="891"/>
      <c r="AT15" s="891"/>
      <c r="AU15" s="891"/>
      <c r="AV15" s="891"/>
      <c r="AW15" s="891"/>
      <c r="AX15" s="891"/>
      <c r="AY15" s="892"/>
      <c r="AZ15" s="4"/>
    </row>
    <row r="16" spans="1:52" ht="48.75" customHeight="1" x14ac:dyDescent="0.2">
      <c r="A16" s="4"/>
      <c r="B16" s="876" t="s">
        <v>151</v>
      </c>
      <c r="C16" s="877"/>
      <c r="D16" s="877"/>
      <c r="E16" s="877"/>
      <c r="F16" s="877"/>
      <c r="G16" s="877"/>
      <c r="H16" s="877"/>
      <c r="I16" s="877"/>
      <c r="J16" s="877"/>
      <c r="K16" s="877"/>
      <c r="L16" s="877"/>
      <c r="M16" s="876" t="s">
        <v>152</v>
      </c>
      <c r="N16" s="877"/>
      <c r="O16" s="877"/>
      <c r="P16" s="877"/>
      <c r="Q16" s="877"/>
      <c r="R16" s="877"/>
      <c r="S16" s="877"/>
      <c r="T16" s="877"/>
      <c r="U16" s="877"/>
      <c r="V16" s="877"/>
      <c r="W16" s="878"/>
      <c r="X16" s="879">
        <v>445000</v>
      </c>
      <c r="Y16" s="880"/>
      <c r="Z16" s="880"/>
      <c r="AA16" s="880"/>
      <c r="AB16" s="880"/>
      <c r="AC16" s="880"/>
      <c r="AD16" s="880"/>
      <c r="AE16" s="881"/>
      <c r="AF16" s="879">
        <v>44500</v>
      </c>
      <c r="AG16" s="880"/>
      <c r="AH16" s="880"/>
      <c r="AI16" s="881"/>
      <c r="AJ16" s="880"/>
      <c r="AK16" s="880"/>
      <c r="AL16" s="880"/>
      <c r="AM16" s="881"/>
      <c r="AN16" s="882"/>
      <c r="AO16" s="883"/>
      <c r="AP16" s="883"/>
      <c r="AQ16" s="884"/>
      <c r="AR16" s="885">
        <f t="shared" ref="AR16:AR24" si="0">SUM(X16:AQ16)</f>
        <v>489500</v>
      </c>
      <c r="AS16" s="886"/>
      <c r="AT16" s="886"/>
      <c r="AU16" s="886"/>
      <c r="AV16" s="886"/>
      <c r="AW16" s="886"/>
      <c r="AX16" s="886"/>
      <c r="AY16" s="887"/>
      <c r="AZ16" s="4"/>
    </row>
    <row r="17" spans="1:52" ht="48.75" customHeight="1" x14ac:dyDescent="0.2">
      <c r="A17" s="4"/>
      <c r="B17" s="876" t="s">
        <v>182</v>
      </c>
      <c r="C17" s="877"/>
      <c r="D17" s="877"/>
      <c r="E17" s="877"/>
      <c r="F17" s="877"/>
      <c r="G17" s="877"/>
      <c r="H17" s="877"/>
      <c r="I17" s="877"/>
      <c r="J17" s="877"/>
      <c r="K17" s="877"/>
      <c r="L17" s="877"/>
      <c r="M17" s="876" t="s">
        <v>183</v>
      </c>
      <c r="N17" s="877"/>
      <c r="O17" s="877"/>
      <c r="P17" s="877"/>
      <c r="Q17" s="877"/>
      <c r="R17" s="877"/>
      <c r="S17" s="877"/>
      <c r="T17" s="877"/>
      <c r="U17" s="877"/>
      <c r="V17" s="877"/>
      <c r="W17" s="878"/>
      <c r="X17" s="879">
        <v>49350</v>
      </c>
      <c r="Y17" s="880"/>
      <c r="Z17" s="880"/>
      <c r="AA17" s="880"/>
      <c r="AB17" s="880"/>
      <c r="AC17" s="880"/>
      <c r="AD17" s="880"/>
      <c r="AE17" s="881"/>
      <c r="AF17" s="879">
        <v>4935</v>
      </c>
      <c r="AG17" s="880"/>
      <c r="AH17" s="880"/>
      <c r="AI17" s="881"/>
      <c r="AJ17" s="880"/>
      <c r="AK17" s="880"/>
      <c r="AL17" s="880"/>
      <c r="AM17" s="881"/>
      <c r="AN17" s="882">
        <v>11000</v>
      </c>
      <c r="AO17" s="883"/>
      <c r="AP17" s="883"/>
      <c r="AQ17" s="884"/>
      <c r="AR17" s="885">
        <f t="shared" si="0"/>
        <v>65285</v>
      </c>
      <c r="AS17" s="886"/>
      <c r="AT17" s="886"/>
      <c r="AU17" s="886"/>
      <c r="AV17" s="886"/>
      <c r="AW17" s="886"/>
      <c r="AX17" s="886"/>
      <c r="AY17" s="887"/>
      <c r="AZ17" s="4"/>
    </row>
    <row r="18" spans="1:52" ht="48.75" customHeight="1" x14ac:dyDescent="0.2">
      <c r="A18" s="4"/>
      <c r="B18" s="876"/>
      <c r="C18" s="877"/>
      <c r="D18" s="877"/>
      <c r="E18" s="877"/>
      <c r="F18" s="877"/>
      <c r="G18" s="877"/>
      <c r="H18" s="877"/>
      <c r="I18" s="877"/>
      <c r="J18" s="877"/>
      <c r="K18" s="877"/>
      <c r="L18" s="877"/>
      <c r="M18" s="876"/>
      <c r="N18" s="877"/>
      <c r="O18" s="877"/>
      <c r="P18" s="877"/>
      <c r="Q18" s="877"/>
      <c r="R18" s="877"/>
      <c r="S18" s="877"/>
      <c r="T18" s="877"/>
      <c r="U18" s="877"/>
      <c r="V18" s="877"/>
      <c r="W18" s="878"/>
      <c r="X18" s="879"/>
      <c r="Y18" s="880"/>
      <c r="Z18" s="880"/>
      <c r="AA18" s="880"/>
      <c r="AB18" s="880"/>
      <c r="AC18" s="880"/>
      <c r="AD18" s="880"/>
      <c r="AE18" s="881"/>
      <c r="AF18" s="879"/>
      <c r="AG18" s="880"/>
      <c r="AH18" s="880"/>
      <c r="AI18" s="881"/>
      <c r="AJ18" s="880"/>
      <c r="AK18" s="880"/>
      <c r="AL18" s="880"/>
      <c r="AM18" s="881"/>
      <c r="AN18" s="882"/>
      <c r="AO18" s="883"/>
      <c r="AP18" s="883"/>
      <c r="AQ18" s="884"/>
      <c r="AR18" s="885">
        <f t="shared" si="0"/>
        <v>0</v>
      </c>
      <c r="AS18" s="886"/>
      <c r="AT18" s="886"/>
      <c r="AU18" s="886"/>
      <c r="AV18" s="886"/>
      <c r="AW18" s="886"/>
      <c r="AX18" s="886"/>
      <c r="AY18" s="887"/>
      <c r="AZ18" s="4"/>
    </row>
    <row r="19" spans="1:52" ht="48.75" customHeight="1" x14ac:dyDescent="0.2">
      <c r="A19" s="4"/>
      <c r="B19" s="876"/>
      <c r="C19" s="877"/>
      <c r="D19" s="877"/>
      <c r="E19" s="877"/>
      <c r="F19" s="877"/>
      <c r="G19" s="877"/>
      <c r="H19" s="877"/>
      <c r="I19" s="877"/>
      <c r="J19" s="877"/>
      <c r="K19" s="877"/>
      <c r="L19" s="877"/>
      <c r="M19" s="876"/>
      <c r="N19" s="877"/>
      <c r="O19" s="877"/>
      <c r="P19" s="877"/>
      <c r="Q19" s="877"/>
      <c r="R19" s="877"/>
      <c r="S19" s="877"/>
      <c r="T19" s="877"/>
      <c r="U19" s="877"/>
      <c r="V19" s="877"/>
      <c r="W19" s="878"/>
      <c r="X19" s="879"/>
      <c r="Y19" s="880"/>
      <c r="Z19" s="880"/>
      <c r="AA19" s="880"/>
      <c r="AB19" s="880"/>
      <c r="AC19" s="880"/>
      <c r="AD19" s="880"/>
      <c r="AE19" s="881"/>
      <c r="AF19" s="879"/>
      <c r="AG19" s="880"/>
      <c r="AH19" s="880"/>
      <c r="AI19" s="881"/>
      <c r="AJ19" s="880"/>
      <c r="AK19" s="880"/>
      <c r="AL19" s="880"/>
      <c r="AM19" s="881"/>
      <c r="AN19" s="882"/>
      <c r="AO19" s="883"/>
      <c r="AP19" s="883"/>
      <c r="AQ19" s="884"/>
      <c r="AR19" s="885">
        <f t="shared" si="0"/>
        <v>0</v>
      </c>
      <c r="AS19" s="886"/>
      <c r="AT19" s="886"/>
      <c r="AU19" s="886"/>
      <c r="AV19" s="886"/>
      <c r="AW19" s="886"/>
      <c r="AX19" s="886"/>
      <c r="AY19" s="887"/>
      <c r="AZ19" s="4"/>
    </row>
    <row r="20" spans="1:52" ht="48.75" customHeight="1" x14ac:dyDescent="0.2">
      <c r="A20" s="4"/>
      <c r="B20" s="876"/>
      <c r="C20" s="877"/>
      <c r="D20" s="877"/>
      <c r="E20" s="877"/>
      <c r="F20" s="877"/>
      <c r="G20" s="877"/>
      <c r="H20" s="877"/>
      <c r="I20" s="877"/>
      <c r="J20" s="877"/>
      <c r="K20" s="877"/>
      <c r="L20" s="877"/>
      <c r="M20" s="876"/>
      <c r="N20" s="877"/>
      <c r="O20" s="877"/>
      <c r="P20" s="877"/>
      <c r="Q20" s="877"/>
      <c r="R20" s="877"/>
      <c r="S20" s="877"/>
      <c r="T20" s="877"/>
      <c r="U20" s="877"/>
      <c r="V20" s="877"/>
      <c r="W20" s="878"/>
      <c r="X20" s="879"/>
      <c r="Y20" s="880"/>
      <c r="Z20" s="880"/>
      <c r="AA20" s="880"/>
      <c r="AB20" s="880"/>
      <c r="AC20" s="880"/>
      <c r="AD20" s="880"/>
      <c r="AE20" s="881"/>
      <c r="AF20" s="879"/>
      <c r="AG20" s="880"/>
      <c r="AH20" s="880"/>
      <c r="AI20" s="881"/>
      <c r="AJ20" s="880"/>
      <c r="AK20" s="880"/>
      <c r="AL20" s="880"/>
      <c r="AM20" s="881"/>
      <c r="AN20" s="882"/>
      <c r="AO20" s="883"/>
      <c r="AP20" s="883"/>
      <c r="AQ20" s="884"/>
      <c r="AR20" s="885">
        <f t="shared" si="0"/>
        <v>0</v>
      </c>
      <c r="AS20" s="886"/>
      <c r="AT20" s="886"/>
      <c r="AU20" s="886"/>
      <c r="AV20" s="886"/>
      <c r="AW20" s="886"/>
      <c r="AX20" s="886"/>
      <c r="AY20" s="887"/>
      <c r="AZ20" s="4"/>
    </row>
    <row r="21" spans="1:52" ht="48.75" customHeight="1" x14ac:dyDescent="0.2">
      <c r="A21" s="4"/>
      <c r="B21" s="876"/>
      <c r="C21" s="877"/>
      <c r="D21" s="877"/>
      <c r="E21" s="877"/>
      <c r="F21" s="877"/>
      <c r="G21" s="877"/>
      <c r="H21" s="877"/>
      <c r="I21" s="877"/>
      <c r="J21" s="877"/>
      <c r="K21" s="877"/>
      <c r="L21" s="877"/>
      <c r="M21" s="876"/>
      <c r="N21" s="877"/>
      <c r="O21" s="877"/>
      <c r="P21" s="877"/>
      <c r="Q21" s="877"/>
      <c r="R21" s="877"/>
      <c r="S21" s="877"/>
      <c r="T21" s="877"/>
      <c r="U21" s="877"/>
      <c r="V21" s="877"/>
      <c r="W21" s="878"/>
      <c r="X21" s="879"/>
      <c r="Y21" s="880"/>
      <c r="Z21" s="880"/>
      <c r="AA21" s="880"/>
      <c r="AB21" s="880"/>
      <c r="AC21" s="880"/>
      <c r="AD21" s="880"/>
      <c r="AE21" s="881"/>
      <c r="AF21" s="879"/>
      <c r="AG21" s="880"/>
      <c r="AH21" s="880"/>
      <c r="AI21" s="881"/>
      <c r="AJ21" s="880"/>
      <c r="AK21" s="880"/>
      <c r="AL21" s="880"/>
      <c r="AM21" s="881"/>
      <c r="AN21" s="882"/>
      <c r="AO21" s="883"/>
      <c r="AP21" s="883"/>
      <c r="AQ21" s="884"/>
      <c r="AR21" s="885">
        <f t="shared" si="0"/>
        <v>0</v>
      </c>
      <c r="AS21" s="886"/>
      <c r="AT21" s="886"/>
      <c r="AU21" s="886"/>
      <c r="AV21" s="886"/>
      <c r="AW21" s="886"/>
      <c r="AX21" s="886"/>
      <c r="AY21" s="887"/>
      <c r="AZ21" s="4"/>
    </row>
    <row r="22" spans="1:52" ht="48.75" customHeight="1" x14ac:dyDescent="0.2">
      <c r="A22" s="4"/>
      <c r="B22" s="876"/>
      <c r="C22" s="877"/>
      <c r="D22" s="877"/>
      <c r="E22" s="877"/>
      <c r="F22" s="877"/>
      <c r="G22" s="877"/>
      <c r="H22" s="877"/>
      <c r="I22" s="877"/>
      <c r="J22" s="877"/>
      <c r="K22" s="877"/>
      <c r="L22" s="903"/>
      <c r="M22" s="876"/>
      <c r="N22" s="877"/>
      <c r="O22" s="877"/>
      <c r="P22" s="877"/>
      <c r="Q22" s="877"/>
      <c r="R22" s="877"/>
      <c r="S22" s="877"/>
      <c r="T22" s="877"/>
      <c r="U22" s="877"/>
      <c r="V22" s="877"/>
      <c r="W22" s="878"/>
      <c r="X22" s="879"/>
      <c r="Y22" s="880"/>
      <c r="Z22" s="880"/>
      <c r="AA22" s="880"/>
      <c r="AB22" s="880"/>
      <c r="AC22" s="880"/>
      <c r="AD22" s="880"/>
      <c r="AE22" s="881"/>
      <c r="AF22" s="879"/>
      <c r="AG22" s="880"/>
      <c r="AH22" s="880"/>
      <c r="AI22" s="881"/>
      <c r="AJ22" s="880"/>
      <c r="AK22" s="880"/>
      <c r="AL22" s="880"/>
      <c r="AM22" s="881"/>
      <c r="AN22" s="882"/>
      <c r="AO22" s="883"/>
      <c r="AP22" s="883"/>
      <c r="AQ22" s="884"/>
      <c r="AR22" s="885">
        <f t="shared" si="0"/>
        <v>0</v>
      </c>
      <c r="AS22" s="886"/>
      <c r="AT22" s="886"/>
      <c r="AU22" s="886"/>
      <c r="AV22" s="886"/>
      <c r="AW22" s="886"/>
      <c r="AX22" s="886"/>
      <c r="AY22" s="887"/>
      <c r="AZ22" s="4"/>
    </row>
    <row r="23" spans="1:52" ht="48.75" customHeight="1" x14ac:dyDescent="0.2">
      <c r="A23" s="4"/>
      <c r="B23" s="904"/>
      <c r="C23" s="905"/>
      <c r="D23" s="905"/>
      <c r="E23" s="905"/>
      <c r="F23" s="905"/>
      <c r="G23" s="905"/>
      <c r="H23" s="905"/>
      <c r="I23" s="905"/>
      <c r="J23" s="905"/>
      <c r="K23" s="905"/>
      <c r="L23" s="905"/>
      <c r="M23" s="876"/>
      <c r="N23" s="877"/>
      <c r="O23" s="877"/>
      <c r="P23" s="877"/>
      <c r="Q23" s="877"/>
      <c r="R23" s="877"/>
      <c r="S23" s="877"/>
      <c r="T23" s="877"/>
      <c r="U23" s="877"/>
      <c r="V23" s="877"/>
      <c r="W23" s="878"/>
      <c r="X23" s="879"/>
      <c r="Y23" s="880"/>
      <c r="Z23" s="880"/>
      <c r="AA23" s="880"/>
      <c r="AB23" s="880"/>
      <c r="AC23" s="880"/>
      <c r="AD23" s="880"/>
      <c r="AE23" s="881"/>
      <c r="AF23" s="879"/>
      <c r="AG23" s="880"/>
      <c r="AH23" s="880"/>
      <c r="AI23" s="881"/>
      <c r="AJ23" s="880"/>
      <c r="AK23" s="880"/>
      <c r="AL23" s="880"/>
      <c r="AM23" s="881"/>
      <c r="AN23" s="882"/>
      <c r="AO23" s="883"/>
      <c r="AP23" s="883"/>
      <c r="AQ23" s="884"/>
      <c r="AR23" s="885">
        <f t="shared" si="0"/>
        <v>0</v>
      </c>
      <c r="AS23" s="886"/>
      <c r="AT23" s="886"/>
      <c r="AU23" s="886"/>
      <c r="AV23" s="886"/>
      <c r="AW23" s="886"/>
      <c r="AX23" s="886"/>
      <c r="AY23" s="887"/>
      <c r="AZ23" s="4"/>
    </row>
    <row r="24" spans="1:52" ht="48.75" customHeight="1" thickBot="1" x14ac:dyDescent="0.25">
      <c r="A24" s="4"/>
      <c r="B24" s="904"/>
      <c r="C24" s="905"/>
      <c r="D24" s="905"/>
      <c r="E24" s="905"/>
      <c r="F24" s="905"/>
      <c r="G24" s="905"/>
      <c r="H24" s="905"/>
      <c r="I24" s="905"/>
      <c r="J24" s="905"/>
      <c r="K24" s="905"/>
      <c r="L24" s="905"/>
      <c r="M24" s="906"/>
      <c r="N24" s="907"/>
      <c r="O24" s="907"/>
      <c r="P24" s="907"/>
      <c r="Q24" s="907"/>
      <c r="R24" s="907"/>
      <c r="S24" s="907"/>
      <c r="T24" s="907"/>
      <c r="U24" s="907"/>
      <c r="V24" s="907"/>
      <c r="W24" s="908"/>
      <c r="X24" s="909"/>
      <c r="Y24" s="910"/>
      <c r="Z24" s="910"/>
      <c r="AA24" s="910"/>
      <c r="AB24" s="910"/>
      <c r="AC24" s="910"/>
      <c r="AD24" s="910"/>
      <c r="AE24" s="911"/>
      <c r="AF24" s="909"/>
      <c r="AG24" s="910"/>
      <c r="AH24" s="910"/>
      <c r="AI24" s="911"/>
      <c r="AJ24" s="910"/>
      <c r="AK24" s="910"/>
      <c r="AL24" s="910"/>
      <c r="AM24" s="911"/>
      <c r="AN24" s="912"/>
      <c r="AO24" s="913"/>
      <c r="AP24" s="913"/>
      <c r="AQ24" s="914"/>
      <c r="AR24" s="915">
        <f t="shared" si="0"/>
        <v>0</v>
      </c>
      <c r="AS24" s="916"/>
      <c r="AT24" s="916"/>
      <c r="AU24" s="916"/>
      <c r="AV24" s="916"/>
      <c r="AW24" s="916"/>
      <c r="AX24" s="916"/>
      <c r="AY24" s="917"/>
      <c r="AZ24" s="4"/>
    </row>
    <row r="25" spans="1:52" ht="48.75" customHeight="1" thickBot="1" x14ac:dyDescent="0.25">
      <c r="A25" s="4"/>
      <c r="B25" s="343" t="s">
        <v>255</v>
      </c>
      <c r="C25" s="344"/>
      <c r="D25" s="344"/>
      <c r="E25" s="344"/>
      <c r="F25" s="344"/>
      <c r="G25" s="344"/>
      <c r="H25" s="344"/>
      <c r="I25" s="344"/>
      <c r="J25" s="344"/>
      <c r="K25" s="344"/>
      <c r="L25" s="344"/>
      <c r="M25" s="344"/>
      <c r="N25" s="344"/>
      <c r="O25" s="344"/>
      <c r="P25" s="344"/>
      <c r="Q25" s="344"/>
      <c r="R25" s="344"/>
      <c r="S25" s="344"/>
      <c r="T25" s="344"/>
      <c r="U25" s="344"/>
      <c r="V25" s="344"/>
      <c r="W25" s="344"/>
      <c r="X25" s="893">
        <f>SUM(X15:AE24)</f>
        <v>722256</v>
      </c>
      <c r="Y25" s="894"/>
      <c r="Z25" s="894"/>
      <c r="AA25" s="894"/>
      <c r="AB25" s="894"/>
      <c r="AC25" s="894"/>
      <c r="AD25" s="894"/>
      <c r="AE25" s="895"/>
      <c r="AF25" s="893">
        <f>SUM(AF15:AI24)</f>
        <v>72226</v>
      </c>
      <c r="AG25" s="894"/>
      <c r="AH25" s="894"/>
      <c r="AI25" s="895"/>
      <c r="AJ25" s="893">
        <f>SUM(AJ15:AM24)</f>
        <v>0</v>
      </c>
      <c r="AK25" s="894"/>
      <c r="AL25" s="894"/>
      <c r="AM25" s="895"/>
      <c r="AN25" s="893">
        <f>SUM(AN15:AQ24)</f>
        <v>11000</v>
      </c>
      <c r="AO25" s="894"/>
      <c r="AP25" s="894"/>
      <c r="AQ25" s="895"/>
      <c r="AR25" s="893">
        <f>SUM(AR15:AY24)</f>
        <v>805482</v>
      </c>
      <c r="AS25" s="894"/>
      <c r="AT25" s="894"/>
      <c r="AU25" s="894"/>
      <c r="AV25" s="894"/>
      <c r="AW25" s="894"/>
      <c r="AX25" s="894"/>
      <c r="AY25" s="895"/>
      <c r="AZ25" s="4"/>
    </row>
    <row r="26" spans="1:52" ht="48.75" customHeight="1" x14ac:dyDescent="0.2">
      <c r="A26" s="4"/>
      <c r="B26" s="138" t="s">
        <v>153</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239"/>
      <c r="AM26" s="239"/>
      <c r="AN26" s="239"/>
      <c r="AO26" s="239"/>
      <c r="AP26" s="239"/>
      <c r="AQ26" s="240"/>
      <c r="AR26" s="241"/>
      <c r="AS26" s="241"/>
      <c r="AT26" s="241"/>
      <c r="AU26" s="241"/>
      <c r="AV26" s="241"/>
      <c r="AW26" s="241"/>
      <c r="AX26" s="241"/>
      <c r="AY26" s="241"/>
      <c r="AZ26" s="4"/>
    </row>
    <row r="27" spans="1:52" ht="48.75" customHeight="1" x14ac:dyDescent="0.2">
      <c r="A27" s="4"/>
      <c r="B27" s="238" t="s">
        <v>164</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4"/>
    </row>
    <row r="28" spans="1:52" ht="48.75" customHeight="1" x14ac:dyDescent="0.2">
      <c r="A28" s="4"/>
      <c r="B28" s="138" t="s">
        <v>165</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43"/>
      <c r="AR28" s="138"/>
      <c r="AS28" s="138"/>
      <c r="AT28" s="138"/>
      <c r="AU28" s="138"/>
      <c r="AV28" s="138"/>
      <c r="AW28" s="138"/>
      <c r="AX28" s="138"/>
      <c r="AY28" s="138"/>
      <c r="AZ28" s="4"/>
    </row>
    <row r="29" spans="1:52" ht="48.75" customHeight="1" x14ac:dyDescent="0.2">
      <c r="A29" s="4"/>
      <c r="B29" s="138" t="s">
        <v>106</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236"/>
      <c r="AM29" s="236"/>
      <c r="AN29" s="236"/>
      <c r="AO29" s="236"/>
      <c r="AP29" s="236"/>
      <c r="AQ29" s="237"/>
      <c r="AR29" s="238"/>
      <c r="AS29" s="238"/>
      <c r="AT29" s="238"/>
      <c r="AU29" s="238"/>
      <c r="AV29" s="238"/>
      <c r="AW29" s="238"/>
      <c r="AX29" s="238"/>
      <c r="AY29" s="238"/>
      <c r="AZ29" s="4"/>
    </row>
    <row r="30" spans="1:52" ht="48.75" customHeight="1" x14ac:dyDescent="0.2">
      <c r="A30" s="4"/>
      <c r="B30" s="138" t="s">
        <v>169</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4"/>
    </row>
    <row r="31" spans="1:52" ht="48.75" customHeight="1" x14ac:dyDescent="0.2">
      <c r="A31" s="4"/>
      <c r="B31" s="138" t="s">
        <v>39</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4"/>
    </row>
  </sheetData>
  <sheetProtection sheet="1" objects="1" scenarios="1"/>
  <protectedRanges>
    <protectedRange sqref="AQ29:AY29 AQ26:AY26" name="範囲1_4"/>
    <protectedRange sqref="X15:AG24 AN15:AQ16 B15:L24 M15:W16" name="範囲1"/>
  </protectedRanges>
  <mergeCells count="114">
    <mergeCell ref="AN23:AQ23"/>
    <mergeCell ref="AR23:AY23"/>
    <mergeCell ref="B24:L24"/>
    <mergeCell ref="M24:W24"/>
    <mergeCell ref="X24:AE24"/>
    <mergeCell ref="AF24:AI24"/>
    <mergeCell ref="AJ24:AM24"/>
    <mergeCell ref="AN24:AQ24"/>
    <mergeCell ref="AR24:AY24"/>
    <mergeCell ref="B23:L23"/>
    <mergeCell ref="M23:W23"/>
    <mergeCell ref="X23:AE23"/>
    <mergeCell ref="AF23:AI23"/>
    <mergeCell ref="AJ23:AM23"/>
    <mergeCell ref="B22:L22"/>
    <mergeCell ref="M22:W22"/>
    <mergeCell ref="X22:AE22"/>
    <mergeCell ref="AF22:AI22"/>
    <mergeCell ref="AJ22:AM22"/>
    <mergeCell ref="AN22:AQ22"/>
    <mergeCell ref="AR22:AY22"/>
    <mergeCell ref="B21:L21"/>
    <mergeCell ref="M21:W21"/>
    <mergeCell ref="X21:AE21"/>
    <mergeCell ref="AF21:AI21"/>
    <mergeCell ref="B20:L20"/>
    <mergeCell ref="M20:W20"/>
    <mergeCell ref="X20:AE20"/>
    <mergeCell ref="AF20:AI20"/>
    <mergeCell ref="AJ20:AM20"/>
    <mergeCell ref="AN20:AQ20"/>
    <mergeCell ref="AR20:AY20"/>
    <mergeCell ref="AJ21:AM21"/>
    <mergeCell ref="AN21:AQ21"/>
    <mergeCell ref="AR21:AY21"/>
    <mergeCell ref="M15:W15"/>
    <mergeCell ref="X15:AE15"/>
    <mergeCell ref="AF15:AI15"/>
    <mergeCell ref="AJ15:AM15"/>
    <mergeCell ref="AN15:AQ15"/>
    <mergeCell ref="AF19:AI19"/>
    <mergeCell ref="AJ19:AM19"/>
    <mergeCell ref="AN19:AQ19"/>
    <mergeCell ref="AR19:AY19"/>
    <mergeCell ref="B27:AY27"/>
    <mergeCell ref="AL29:AP29"/>
    <mergeCell ref="AQ29:AY29"/>
    <mergeCell ref="AL26:AP26"/>
    <mergeCell ref="AQ26:AY26"/>
    <mergeCell ref="B25:W25"/>
    <mergeCell ref="X25:AE25"/>
    <mergeCell ref="AF25:AI25"/>
    <mergeCell ref="AJ25:AM25"/>
    <mergeCell ref="AN25:AQ25"/>
    <mergeCell ref="AR25:AY25"/>
    <mergeCell ref="B18:L18"/>
    <mergeCell ref="M18:W18"/>
    <mergeCell ref="X18:AE18"/>
    <mergeCell ref="AF18:AI18"/>
    <mergeCell ref="AJ18:AM18"/>
    <mergeCell ref="AN18:AQ18"/>
    <mergeCell ref="AR18:AY18"/>
    <mergeCell ref="B19:L19"/>
    <mergeCell ref="M19:W19"/>
    <mergeCell ref="X19:AE19"/>
    <mergeCell ref="B17:L17"/>
    <mergeCell ref="M17:W17"/>
    <mergeCell ref="X17:AE17"/>
    <mergeCell ref="AF17:AI17"/>
    <mergeCell ref="AJ17:AM17"/>
    <mergeCell ref="AN17:AQ17"/>
    <mergeCell ref="AR17:AY17"/>
    <mergeCell ref="U11:W11"/>
    <mergeCell ref="B13:L14"/>
    <mergeCell ref="M13:W14"/>
    <mergeCell ref="X13:AE14"/>
    <mergeCell ref="AF13:AI14"/>
    <mergeCell ref="AJ13:AM14"/>
    <mergeCell ref="AN13:AQ14"/>
    <mergeCell ref="AR13:AY14"/>
    <mergeCell ref="B15:L15"/>
    <mergeCell ref="AR15:AY15"/>
    <mergeCell ref="B16:L16"/>
    <mergeCell ref="M16:W16"/>
    <mergeCell ref="X16:AE16"/>
    <mergeCell ref="AF16:AI16"/>
    <mergeCell ref="AJ16:AM16"/>
    <mergeCell ref="AN16:AQ16"/>
    <mergeCell ref="AR16:AY16"/>
    <mergeCell ref="U9:W9"/>
    <mergeCell ref="AP9:AY9"/>
    <mergeCell ref="U10:W10"/>
    <mergeCell ref="AP10:AY10"/>
    <mergeCell ref="AM7:AR7"/>
    <mergeCell ref="AS7:AT7"/>
    <mergeCell ref="AU7:AX7"/>
    <mergeCell ref="U8:W8"/>
    <mergeCell ref="X8:AJ8"/>
    <mergeCell ref="AP8:AS8"/>
    <mergeCell ref="AU8:AV8"/>
    <mergeCell ref="X9:AK9"/>
    <mergeCell ref="X10:AK10"/>
    <mergeCell ref="AW2:AX2"/>
    <mergeCell ref="B4:N4"/>
    <mergeCell ref="O4:P4"/>
    <mergeCell ref="V6:W6"/>
    <mergeCell ref="Y6:AA6"/>
    <mergeCell ref="B7:G8"/>
    <mergeCell ref="H7:P8"/>
    <mergeCell ref="U7:W7"/>
    <mergeCell ref="X7:AK7"/>
    <mergeCell ref="U5:AA5"/>
    <mergeCell ref="AQ2:AR2"/>
    <mergeCell ref="AT2:AU2"/>
  </mergeCells>
  <phoneticPr fontId="2"/>
  <dataValidations count="1">
    <dataValidation type="list" allowBlank="1" showInputMessage="1" showErrorMessage="1" sqref="AP8:AS8">
      <formula1>"普通,当座"</formula1>
    </dataValidation>
  </dataValidations>
  <printOptions horizontalCentered="1" verticalCentered="1"/>
  <pageMargins left="0.19685039370078741" right="0.19685039370078741" top="0.59055118110236227" bottom="0.19685039370078741" header="0.59055118110236227" footer="0.19685039370078741"/>
  <pageSetup paperSize="9" scale="45" orientation="landscape" copies="7"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BC33"/>
  <sheetViews>
    <sheetView zoomScale="55" zoomScaleNormal="55" workbookViewId="0"/>
  </sheetViews>
  <sheetFormatPr defaultColWidth="4.83203125" defaultRowHeight="36" customHeight="1" x14ac:dyDescent="0.2"/>
  <cols>
    <col min="2" max="16" width="4.83203125" customWidth="1"/>
    <col min="17" max="19" width="6.08203125" customWidth="1"/>
    <col min="55" max="55" width="4.25" customWidth="1"/>
  </cols>
  <sheetData>
    <row r="1" spans="1:55" ht="36"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5" ht="26.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918" t="s">
        <v>48</v>
      </c>
      <c r="AR2" s="919"/>
      <c r="AS2" s="5" t="s">
        <v>12</v>
      </c>
      <c r="AT2" s="918" t="s">
        <v>48</v>
      </c>
      <c r="AU2" s="920"/>
      <c r="AV2" s="5" t="s">
        <v>41</v>
      </c>
      <c r="AW2" s="918">
        <v>31</v>
      </c>
      <c r="AX2" s="920"/>
      <c r="AY2" s="5" t="s">
        <v>13</v>
      </c>
      <c r="AZ2" s="4"/>
      <c r="BA2" s="4"/>
    </row>
    <row r="3" spans="1:55" ht="26.25" customHeight="1" thickBot="1" x14ac:dyDescent="0.25">
      <c r="A3" s="4"/>
      <c r="B3" s="4"/>
      <c r="C3" s="4"/>
      <c r="D3" s="4"/>
      <c r="E3" s="4"/>
      <c r="F3" s="4"/>
      <c r="G3" s="4"/>
      <c r="H3" s="4"/>
      <c r="I3" s="4"/>
      <c r="J3" s="4"/>
      <c r="K3" s="4"/>
      <c r="L3" s="4"/>
      <c r="M3" s="4"/>
      <c r="N3" s="4"/>
      <c r="O3" s="4"/>
      <c r="P3" s="4"/>
      <c r="Q3" s="4"/>
      <c r="R3" s="4"/>
      <c r="S3" s="4"/>
      <c r="T3" s="6"/>
      <c r="U3" s="6"/>
      <c r="V3" s="6"/>
      <c r="W3" s="6"/>
      <c r="X3" s="6"/>
      <c r="Y3" s="6"/>
      <c r="Z3" s="6"/>
      <c r="AA3" s="6"/>
      <c r="AB3" s="6"/>
      <c r="AC3" s="6"/>
      <c r="AD3" s="6"/>
      <c r="AE3" s="6"/>
      <c r="AF3" s="6"/>
      <c r="AG3" s="4"/>
      <c r="AH3" s="4"/>
      <c r="AI3" s="4"/>
      <c r="AJ3" s="4"/>
      <c r="AK3" s="4"/>
      <c r="AL3" s="4"/>
      <c r="AM3" s="4"/>
      <c r="AN3" s="4"/>
      <c r="AO3" s="4"/>
      <c r="AP3" s="4"/>
      <c r="AQ3" s="4"/>
      <c r="AR3" s="4"/>
      <c r="AS3" s="4"/>
      <c r="AT3" s="4"/>
      <c r="AU3" s="4"/>
      <c r="AV3" s="4"/>
      <c r="AW3" s="4"/>
      <c r="AX3" s="4"/>
      <c r="AY3" s="4"/>
      <c r="AZ3" s="4"/>
      <c r="BA3" s="4"/>
    </row>
    <row r="4" spans="1:55" ht="36" customHeight="1" thickTop="1" thickBot="1" x14ac:dyDescent="0.25">
      <c r="A4" s="4"/>
      <c r="B4" s="280" t="s">
        <v>0</v>
      </c>
      <c r="C4" s="280"/>
      <c r="D4" s="280"/>
      <c r="E4" s="280"/>
      <c r="F4" s="280"/>
      <c r="G4" s="280"/>
      <c r="H4" s="280"/>
      <c r="I4" s="280"/>
      <c r="J4" s="280"/>
      <c r="K4" s="280"/>
      <c r="L4" s="280"/>
      <c r="M4" s="280"/>
      <c r="N4" s="280"/>
      <c r="O4" s="277" t="s">
        <v>1</v>
      </c>
      <c r="P4" s="277"/>
      <c r="Q4" s="4"/>
      <c r="R4" s="4"/>
      <c r="S4" s="4"/>
      <c r="T4" s="4"/>
      <c r="U4" s="4"/>
      <c r="V4" s="4"/>
      <c r="W4" s="4"/>
      <c r="X4" s="4"/>
      <c r="Y4" s="4"/>
      <c r="Z4" s="4"/>
      <c r="AA4" s="4"/>
      <c r="AB4" s="4"/>
      <c r="AC4" s="4"/>
      <c r="AD4" s="4"/>
      <c r="AE4" s="4"/>
      <c r="AF4" s="4"/>
      <c r="AG4" s="4"/>
      <c r="AH4" s="4"/>
      <c r="AI4" s="4"/>
      <c r="AJ4" s="391" t="s">
        <v>5</v>
      </c>
      <c r="AK4" s="392"/>
      <c r="AL4" s="392"/>
      <c r="AM4" s="392"/>
      <c r="AN4" s="392"/>
      <c r="AO4" s="465"/>
      <c r="AP4" s="150"/>
      <c r="AQ4" s="151"/>
      <c r="AR4" s="151"/>
      <c r="AS4" s="151"/>
      <c r="AT4" s="151"/>
      <c r="AU4" s="151"/>
      <c r="AV4" s="151"/>
      <c r="AW4" s="151"/>
      <c r="AX4" s="151"/>
      <c r="AY4" s="152"/>
      <c r="AZ4" s="4"/>
      <c r="BA4" s="4"/>
    </row>
    <row r="5" spans="1:55" ht="36" customHeight="1" x14ac:dyDescent="0.2">
      <c r="A5" s="4"/>
      <c r="B5" s="4"/>
      <c r="C5" s="4"/>
      <c r="D5" s="4"/>
      <c r="E5" s="4"/>
      <c r="F5" s="4"/>
      <c r="G5" s="4"/>
      <c r="H5" s="4"/>
      <c r="I5" s="16" t="s">
        <v>4</v>
      </c>
      <c r="J5" s="4"/>
      <c r="K5" s="4"/>
      <c r="L5" s="4"/>
      <c r="M5" s="4"/>
      <c r="N5" s="4"/>
      <c r="O5" s="4"/>
      <c r="P5" s="4"/>
      <c r="Q5" s="4"/>
      <c r="R5" s="4"/>
      <c r="S5" s="4"/>
      <c r="T5" s="281" t="s">
        <v>160</v>
      </c>
      <c r="U5" s="239"/>
      <c r="V5" s="239"/>
      <c r="W5" s="239"/>
      <c r="X5" s="239"/>
      <c r="Y5" s="282"/>
      <c r="Z5" s="861">
        <f>AR30</f>
        <v>75982.999999999985</v>
      </c>
      <c r="AA5" s="862"/>
      <c r="AB5" s="862"/>
      <c r="AC5" s="862"/>
      <c r="AD5" s="862"/>
      <c r="AE5" s="862"/>
      <c r="AF5" s="862"/>
      <c r="AG5" s="862"/>
      <c r="AH5" s="863"/>
      <c r="AI5" s="4"/>
      <c r="AJ5" s="7" t="s">
        <v>24</v>
      </c>
      <c r="AK5" s="926" t="s">
        <v>92</v>
      </c>
      <c r="AL5" s="926"/>
      <c r="AM5" s="5" t="s">
        <v>8</v>
      </c>
      <c r="AN5" s="926" t="s">
        <v>46</v>
      </c>
      <c r="AO5" s="926"/>
      <c r="AP5" s="926"/>
      <c r="AQ5" s="16"/>
      <c r="AR5" s="16"/>
      <c r="AS5" s="16"/>
      <c r="AT5" s="16"/>
      <c r="AU5" s="16"/>
      <c r="AV5" s="16"/>
      <c r="AW5" s="16"/>
      <c r="AX5" s="16"/>
      <c r="AY5" s="16"/>
      <c r="AZ5" s="4"/>
      <c r="BA5" s="4"/>
      <c r="BC5" s="120"/>
    </row>
    <row r="6" spans="1:55" ht="36" customHeight="1" thickBot="1" x14ac:dyDescent="0.25">
      <c r="A6" s="4"/>
      <c r="B6" s="4"/>
      <c r="C6" s="4"/>
      <c r="D6" s="4"/>
      <c r="E6" s="4"/>
      <c r="F6" s="4"/>
      <c r="G6" s="4"/>
      <c r="H6" s="4"/>
      <c r="I6" s="4"/>
      <c r="J6" s="4"/>
      <c r="K6" s="4"/>
      <c r="L6" s="4"/>
      <c r="M6" s="4"/>
      <c r="N6" s="4"/>
      <c r="O6" s="4"/>
      <c r="P6" s="4"/>
      <c r="Q6" s="4"/>
      <c r="R6" s="4"/>
      <c r="S6" s="4"/>
      <c r="T6" s="283"/>
      <c r="U6" s="284"/>
      <c r="V6" s="284"/>
      <c r="W6" s="284"/>
      <c r="X6" s="284"/>
      <c r="Y6" s="285"/>
      <c r="Z6" s="864"/>
      <c r="AA6" s="865"/>
      <c r="AB6" s="865"/>
      <c r="AC6" s="865"/>
      <c r="AD6" s="865"/>
      <c r="AE6" s="865"/>
      <c r="AF6" s="865"/>
      <c r="AG6" s="865"/>
      <c r="AH6" s="866"/>
      <c r="AI6" s="4"/>
      <c r="AJ6" s="264" t="s">
        <v>20</v>
      </c>
      <c r="AK6" s="264"/>
      <c r="AL6" s="264"/>
      <c r="AM6" s="927" t="s">
        <v>93</v>
      </c>
      <c r="AN6" s="927"/>
      <c r="AO6" s="927"/>
      <c r="AP6" s="927"/>
      <c r="AQ6" s="927"/>
      <c r="AR6" s="927"/>
      <c r="AS6" s="927"/>
      <c r="AT6" s="927"/>
      <c r="AU6" s="927"/>
      <c r="AV6" s="927"/>
      <c r="AW6" s="927"/>
      <c r="AX6" s="927"/>
      <c r="AY6" s="17"/>
      <c r="AZ6" s="4"/>
      <c r="BA6" s="4"/>
      <c r="BC6" s="120"/>
    </row>
    <row r="7" spans="1:55" ht="36" customHeight="1" x14ac:dyDescent="0.2">
      <c r="A7" s="4"/>
      <c r="B7" s="391" t="s">
        <v>3</v>
      </c>
      <c r="C7" s="392"/>
      <c r="D7" s="392"/>
      <c r="E7" s="392"/>
      <c r="F7" s="392"/>
      <c r="G7" s="928">
        <v>1234567</v>
      </c>
      <c r="H7" s="929"/>
      <c r="I7" s="929"/>
      <c r="J7" s="929"/>
      <c r="K7" s="929"/>
      <c r="L7" s="929"/>
      <c r="M7" s="929"/>
      <c r="N7" s="929"/>
      <c r="O7" s="929"/>
      <c r="P7" s="929"/>
      <c r="Q7" s="929"/>
      <c r="R7" s="930"/>
      <c r="S7" s="4"/>
      <c r="T7" s="4"/>
      <c r="U7" s="4"/>
      <c r="V7" s="4"/>
      <c r="W7" s="4"/>
      <c r="X7" s="4"/>
      <c r="Y7" s="4"/>
      <c r="Z7" s="4"/>
      <c r="AA7" s="4"/>
      <c r="AB7" s="4"/>
      <c r="AC7" s="4"/>
      <c r="AD7" s="4"/>
      <c r="AE7" s="4"/>
      <c r="AF7" s="4"/>
      <c r="AG7" s="4"/>
      <c r="AH7" s="4"/>
      <c r="AI7" s="4"/>
      <c r="AJ7" s="264" t="s">
        <v>6</v>
      </c>
      <c r="AK7" s="264"/>
      <c r="AL7" s="264"/>
      <c r="AM7" s="924" t="s">
        <v>94</v>
      </c>
      <c r="AN7" s="924"/>
      <c r="AO7" s="924"/>
      <c r="AP7" s="924"/>
      <c r="AQ7" s="924"/>
      <c r="AR7" s="924"/>
      <c r="AS7" s="924"/>
      <c r="AT7" s="924"/>
      <c r="AU7" s="924"/>
      <c r="AV7" s="924"/>
      <c r="AW7" s="924"/>
      <c r="AX7" s="924"/>
      <c r="AY7" s="11" t="s">
        <v>7</v>
      </c>
      <c r="AZ7" s="4"/>
      <c r="BA7" s="4"/>
      <c r="BC7" s="120"/>
    </row>
    <row r="8" spans="1:55" ht="36" customHeight="1" x14ac:dyDescent="0.2">
      <c r="A8" s="4"/>
      <c r="B8" s="391" t="s">
        <v>2</v>
      </c>
      <c r="C8" s="392"/>
      <c r="D8" s="392"/>
      <c r="E8" s="392"/>
      <c r="F8" s="465"/>
      <c r="G8" s="921" t="s">
        <v>49</v>
      </c>
      <c r="H8" s="922"/>
      <c r="I8" s="922"/>
      <c r="J8" s="922"/>
      <c r="K8" s="922"/>
      <c r="L8" s="922"/>
      <c r="M8" s="922"/>
      <c r="N8" s="922"/>
      <c r="O8" s="922"/>
      <c r="P8" s="922"/>
      <c r="Q8" s="922"/>
      <c r="R8" s="923"/>
      <c r="S8" s="4"/>
      <c r="T8" s="933" t="s">
        <v>185</v>
      </c>
      <c r="U8" s="933"/>
      <c r="V8" s="933"/>
      <c r="W8" s="933"/>
      <c r="X8" s="934" t="s">
        <v>42</v>
      </c>
      <c r="Y8" s="934"/>
      <c r="Z8" s="933" t="s">
        <v>47</v>
      </c>
      <c r="AA8" s="933"/>
      <c r="AB8" s="933"/>
      <c r="AC8" s="933"/>
      <c r="AD8" s="935" t="s">
        <v>43</v>
      </c>
      <c r="AE8" s="935"/>
      <c r="AF8" s="933" t="s">
        <v>186</v>
      </c>
      <c r="AG8" s="933"/>
      <c r="AH8" s="933"/>
      <c r="AI8" s="4"/>
      <c r="AJ8" s="247" t="s">
        <v>21</v>
      </c>
      <c r="AK8" s="247"/>
      <c r="AL8" s="247"/>
      <c r="AM8" s="924" t="s">
        <v>95</v>
      </c>
      <c r="AN8" s="925"/>
      <c r="AO8" s="925"/>
      <c r="AP8" s="925"/>
      <c r="AQ8" s="925"/>
      <c r="AR8" s="925"/>
      <c r="AS8" s="925"/>
      <c r="AT8" s="925"/>
      <c r="AU8" s="925"/>
      <c r="AV8" s="925"/>
      <c r="AW8" s="925"/>
      <c r="AX8" s="925"/>
      <c r="AY8" s="18"/>
      <c r="AZ8" s="4"/>
      <c r="BA8" s="4"/>
    </row>
    <row r="9" spans="1:55" ht="36" customHeight="1" x14ac:dyDescent="0.2">
      <c r="A9" s="4"/>
      <c r="B9" s="391" t="s">
        <v>40</v>
      </c>
      <c r="C9" s="392"/>
      <c r="D9" s="392"/>
      <c r="E9" s="392"/>
      <c r="F9" s="465"/>
      <c r="G9" s="921" t="s">
        <v>91</v>
      </c>
      <c r="H9" s="922"/>
      <c r="I9" s="922"/>
      <c r="J9" s="922"/>
      <c r="K9" s="922"/>
      <c r="L9" s="922"/>
      <c r="M9" s="922"/>
      <c r="N9" s="922"/>
      <c r="O9" s="922"/>
      <c r="P9" s="922"/>
      <c r="Q9" s="922"/>
      <c r="R9" s="923"/>
      <c r="S9" s="4"/>
      <c r="T9" s="931" t="s">
        <v>187</v>
      </c>
      <c r="U9" s="932"/>
      <c r="V9" s="932"/>
      <c r="W9" s="932"/>
      <c r="X9" s="932"/>
      <c r="Y9" s="932"/>
      <c r="Z9" s="932" t="s">
        <v>56</v>
      </c>
      <c r="AA9" s="932"/>
      <c r="AB9" s="932"/>
      <c r="AC9" s="932"/>
      <c r="AD9" s="932"/>
      <c r="AE9" s="932"/>
      <c r="AF9" s="932"/>
      <c r="AG9" s="932"/>
      <c r="AH9" s="932"/>
      <c r="AI9" s="4"/>
      <c r="AJ9" s="247" t="s">
        <v>9</v>
      </c>
      <c r="AK9" s="247"/>
      <c r="AL9" s="247"/>
      <c r="AM9" s="924" t="s">
        <v>96</v>
      </c>
      <c r="AN9" s="925"/>
      <c r="AO9" s="925"/>
      <c r="AP9" s="925"/>
      <c r="AQ9" s="925"/>
      <c r="AR9" s="925"/>
      <c r="AS9" s="925"/>
      <c r="AT9" s="925"/>
      <c r="AU9" s="925"/>
      <c r="AV9" s="925"/>
      <c r="AW9" s="925"/>
      <c r="AX9" s="925"/>
      <c r="AY9" s="18"/>
      <c r="AZ9" s="4"/>
      <c r="BA9" s="4"/>
    </row>
    <row r="10" spans="1:55" ht="36" customHeight="1" thickBo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22" t="s">
        <v>120</v>
      </c>
      <c r="AK10" s="423"/>
      <c r="AL10" s="424"/>
      <c r="AM10" s="116" t="s">
        <v>138</v>
      </c>
      <c r="AN10" s="117">
        <v>1</v>
      </c>
      <c r="AO10" s="117">
        <v>2</v>
      </c>
      <c r="AP10" s="117">
        <v>3</v>
      </c>
      <c r="AQ10" s="117">
        <v>4</v>
      </c>
      <c r="AR10" s="117">
        <v>5</v>
      </c>
      <c r="AS10" s="117">
        <v>6</v>
      </c>
      <c r="AT10" s="117">
        <v>7</v>
      </c>
      <c r="AU10" s="117">
        <v>8</v>
      </c>
      <c r="AV10" s="117">
        <v>9</v>
      </c>
      <c r="AW10" s="119" t="s">
        <v>139</v>
      </c>
      <c r="AX10" s="117">
        <v>1</v>
      </c>
      <c r="AY10" s="117">
        <v>2</v>
      </c>
      <c r="AZ10" s="118">
        <v>3</v>
      </c>
      <c r="BA10" s="4"/>
    </row>
    <row r="11" spans="1:55" s="2" customFormat="1" ht="37.5" customHeight="1" thickBot="1" x14ac:dyDescent="0.25">
      <c r="A11" s="7"/>
      <c r="B11" s="544" t="s">
        <v>29</v>
      </c>
      <c r="C11" s="396"/>
      <c r="D11" s="396"/>
      <c r="E11" s="396"/>
      <c r="F11" s="396"/>
      <c r="G11" s="396"/>
      <c r="H11" s="396"/>
      <c r="I11" s="396"/>
      <c r="J11" s="396"/>
      <c r="K11" s="396"/>
      <c r="L11" s="494"/>
      <c r="M11" s="474" t="s">
        <v>35</v>
      </c>
      <c r="N11" s="475"/>
      <c r="O11" s="454" t="s">
        <v>36</v>
      </c>
      <c r="P11" s="396"/>
      <c r="Q11" s="396"/>
      <c r="R11" s="476" t="s">
        <v>31</v>
      </c>
      <c r="S11" s="476"/>
      <c r="T11" s="476"/>
      <c r="U11" s="476" t="s">
        <v>32</v>
      </c>
      <c r="V11" s="476"/>
      <c r="W11" s="475"/>
      <c r="X11" s="474" t="s">
        <v>34</v>
      </c>
      <c r="Y11" s="476"/>
      <c r="Z11" s="476"/>
      <c r="AA11" s="476" t="s">
        <v>33</v>
      </c>
      <c r="AB11" s="476"/>
      <c r="AC11" s="476"/>
      <c r="AD11" s="429" t="s">
        <v>37</v>
      </c>
      <c r="AE11" s="396"/>
      <c r="AF11" s="494"/>
      <c r="AG11" s="396" t="s">
        <v>15</v>
      </c>
      <c r="AH11" s="396"/>
      <c r="AI11" s="397"/>
      <c r="AJ11" s="429" t="s">
        <v>17</v>
      </c>
      <c r="AK11" s="396"/>
      <c r="AL11" s="396"/>
      <c r="AM11" s="396"/>
      <c r="AN11" s="396"/>
      <c r="AO11" s="420" t="s">
        <v>38</v>
      </c>
      <c r="AP11" s="421"/>
      <c r="AQ11" s="421"/>
      <c r="AR11" s="421"/>
      <c r="AS11" s="421"/>
      <c r="AT11" s="454" t="s">
        <v>30</v>
      </c>
      <c r="AU11" s="396"/>
      <c r="AV11" s="396"/>
      <c r="AW11" s="396"/>
      <c r="AX11" s="396"/>
      <c r="AY11" s="396"/>
      <c r="AZ11" s="455"/>
      <c r="BA11" s="7"/>
    </row>
    <row r="12" spans="1:55" s="1" customFormat="1" ht="37.5" customHeight="1" x14ac:dyDescent="0.2">
      <c r="A12" s="16"/>
      <c r="B12" s="949" t="s">
        <v>55</v>
      </c>
      <c r="C12" s="950"/>
      <c r="D12" s="950"/>
      <c r="E12" s="950"/>
      <c r="F12" s="950"/>
      <c r="G12" s="950"/>
      <c r="H12" s="950"/>
      <c r="I12" s="950"/>
      <c r="J12" s="950"/>
      <c r="K12" s="950"/>
      <c r="L12" s="951"/>
      <c r="M12" s="952" t="s">
        <v>184</v>
      </c>
      <c r="N12" s="953"/>
      <c r="O12" s="954" t="s">
        <v>52</v>
      </c>
      <c r="P12" s="955"/>
      <c r="Q12" s="956"/>
      <c r="R12" s="957" t="s">
        <v>53</v>
      </c>
      <c r="S12" s="955"/>
      <c r="T12" s="956"/>
      <c r="U12" s="957" t="s">
        <v>54</v>
      </c>
      <c r="V12" s="955"/>
      <c r="W12" s="958"/>
      <c r="X12" s="959">
        <f>DATEDIF(R12,U12,"D")</f>
        <v>27</v>
      </c>
      <c r="Y12" s="955"/>
      <c r="Z12" s="956"/>
      <c r="AA12" s="960"/>
      <c r="AB12" s="955"/>
      <c r="AC12" s="956"/>
      <c r="AD12" s="936">
        <f>+X12-AA12</f>
        <v>27</v>
      </c>
      <c r="AE12" s="937"/>
      <c r="AF12" s="938"/>
      <c r="AG12" s="943">
        <v>1</v>
      </c>
      <c r="AH12" s="944"/>
      <c r="AI12" s="70"/>
      <c r="AJ12" s="939">
        <v>550</v>
      </c>
      <c r="AK12" s="940"/>
      <c r="AL12" s="940"/>
      <c r="AM12" s="940"/>
      <c r="AN12" s="941"/>
      <c r="AO12" s="942"/>
      <c r="AP12" s="943"/>
      <c r="AQ12" s="944"/>
      <c r="AR12" s="945"/>
      <c r="AS12" s="945"/>
      <c r="AT12" s="946">
        <v>14850</v>
      </c>
      <c r="AU12" s="947"/>
      <c r="AV12" s="947"/>
      <c r="AW12" s="947"/>
      <c r="AX12" s="947"/>
      <c r="AY12" s="947"/>
      <c r="AZ12" s="948"/>
      <c r="BA12" s="16"/>
    </row>
    <row r="13" spans="1:55" s="1" customFormat="1" ht="37.5" customHeight="1" x14ac:dyDescent="0.2">
      <c r="A13" s="16"/>
      <c r="B13" s="964"/>
      <c r="C13" s="965"/>
      <c r="D13" s="965"/>
      <c r="E13" s="965"/>
      <c r="F13" s="965"/>
      <c r="G13" s="965"/>
      <c r="H13" s="965"/>
      <c r="I13" s="965"/>
      <c r="J13" s="965"/>
      <c r="K13" s="965"/>
      <c r="L13" s="966"/>
      <c r="M13" s="967"/>
      <c r="N13" s="968"/>
      <c r="O13" s="969"/>
      <c r="P13" s="970"/>
      <c r="Q13" s="971"/>
      <c r="R13" s="972"/>
      <c r="S13" s="970"/>
      <c r="T13" s="971"/>
      <c r="U13" s="972"/>
      <c r="V13" s="970"/>
      <c r="W13" s="973"/>
      <c r="X13" s="974"/>
      <c r="Y13" s="975"/>
      <c r="Z13" s="976"/>
      <c r="AA13" s="977"/>
      <c r="AB13" s="975"/>
      <c r="AC13" s="976"/>
      <c r="AD13" s="977"/>
      <c r="AE13" s="975"/>
      <c r="AF13" s="968"/>
      <c r="AG13" s="967"/>
      <c r="AH13" s="975"/>
      <c r="AI13" s="976"/>
      <c r="AJ13" s="978"/>
      <c r="AK13" s="962"/>
      <c r="AL13" s="962"/>
      <c r="AM13" s="962"/>
      <c r="AN13" s="979"/>
      <c r="AO13" s="980"/>
      <c r="AP13" s="981"/>
      <c r="AQ13" s="982"/>
      <c r="AR13" s="975"/>
      <c r="AS13" s="975"/>
      <c r="AT13" s="961"/>
      <c r="AU13" s="962"/>
      <c r="AV13" s="962"/>
      <c r="AW13" s="962"/>
      <c r="AX13" s="962"/>
      <c r="AY13" s="962"/>
      <c r="AZ13" s="963"/>
      <c r="BA13" s="16"/>
    </row>
    <row r="14" spans="1:55" s="1" customFormat="1" ht="37.5" customHeight="1" x14ac:dyDescent="0.2">
      <c r="A14" s="16"/>
      <c r="B14" s="964"/>
      <c r="C14" s="965"/>
      <c r="D14" s="965"/>
      <c r="E14" s="965"/>
      <c r="F14" s="965"/>
      <c r="G14" s="965"/>
      <c r="H14" s="965"/>
      <c r="I14" s="965"/>
      <c r="J14" s="965"/>
      <c r="K14" s="965"/>
      <c r="L14" s="966"/>
      <c r="M14" s="967"/>
      <c r="N14" s="968"/>
      <c r="O14" s="969"/>
      <c r="P14" s="970"/>
      <c r="Q14" s="971"/>
      <c r="R14" s="972"/>
      <c r="S14" s="970"/>
      <c r="T14" s="971"/>
      <c r="U14" s="972"/>
      <c r="V14" s="970"/>
      <c r="W14" s="973"/>
      <c r="X14" s="974"/>
      <c r="Y14" s="975"/>
      <c r="Z14" s="976"/>
      <c r="AA14" s="977"/>
      <c r="AB14" s="975"/>
      <c r="AC14" s="976"/>
      <c r="AD14" s="977"/>
      <c r="AE14" s="975"/>
      <c r="AF14" s="968"/>
      <c r="AG14" s="967"/>
      <c r="AH14" s="975"/>
      <c r="AI14" s="976"/>
      <c r="AJ14" s="978"/>
      <c r="AK14" s="962"/>
      <c r="AL14" s="962"/>
      <c r="AM14" s="962"/>
      <c r="AN14" s="979"/>
      <c r="AO14" s="980"/>
      <c r="AP14" s="981"/>
      <c r="AQ14" s="982"/>
      <c r="AR14" s="975"/>
      <c r="AS14" s="975"/>
      <c r="AT14" s="961"/>
      <c r="AU14" s="962"/>
      <c r="AV14" s="962"/>
      <c r="AW14" s="962"/>
      <c r="AX14" s="962"/>
      <c r="AY14" s="962"/>
      <c r="AZ14" s="963"/>
      <c r="BA14" s="16"/>
    </row>
    <row r="15" spans="1:55" s="1" customFormat="1" ht="37.5" customHeight="1" x14ac:dyDescent="0.2">
      <c r="A15" s="16"/>
      <c r="B15" s="964"/>
      <c r="C15" s="965"/>
      <c r="D15" s="965"/>
      <c r="E15" s="965"/>
      <c r="F15" s="965"/>
      <c r="G15" s="965"/>
      <c r="H15" s="965"/>
      <c r="I15" s="965"/>
      <c r="J15" s="965"/>
      <c r="K15" s="965"/>
      <c r="L15" s="966"/>
      <c r="M15" s="967"/>
      <c r="N15" s="968"/>
      <c r="O15" s="969"/>
      <c r="P15" s="970"/>
      <c r="Q15" s="971"/>
      <c r="R15" s="972"/>
      <c r="S15" s="970"/>
      <c r="T15" s="971"/>
      <c r="U15" s="972"/>
      <c r="V15" s="970"/>
      <c r="W15" s="973"/>
      <c r="X15" s="974"/>
      <c r="Y15" s="975"/>
      <c r="Z15" s="976"/>
      <c r="AA15" s="977"/>
      <c r="AB15" s="975"/>
      <c r="AC15" s="976"/>
      <c r="AD15" s="977"/>
      <c r="AE15" s="975"/>
      <c r="AF15" s="968"/>
      <c r="AG15" s="967"/>
      <c r="AH15" s="975"/>
      <c r="AI15" s="976"/>
      <c r="AJ15" s="978"/>
      <c r="AK15" s="962"/>
      <c r="AL15" s="962"/>
      <c r="AM15" s="962"/>
      <c r="AN15" s="979"/>
      <c r="AO15" s="980"/>
      <c r="AP15" s="981"/>
      <c r="AQ15" s="982"/>
      <c r="AR15" s="975"/>
      <c r="AS15" s="975"/>
      <c r="AT15" s="961"/>
      <c r="AU15" s="962"/>
      <c r="AV15" s="962"/>
      <c r="AW15" s="962"/>
      <c r="AX15" s="962"/>
      <c r="AY15" s="962"/>
      <c r="AZ15" s="963"/>
      <c r="BA15" s="16"/>
    </row>
    <row r="16" spans="1:55" s="1" customFormat="1" ht="37.5" customHeight="1" x14ac:dyDescent="0.2">
      <c r="A16" s="16"/>
      <c r="B16" s="964"/>
      <c r="C16" s="965"/>
      <c r="D16" s="965"/>
      <c r="E16" s="965"/>
      <c r="F16" s="965"/>
      <c r="G16" s="965"/>
      <c r="H16" s="965"/>
      <c r="I16" s="965"/>
      <c r="J16" s="965"/>
      <c r="K16" s="965"/>
      <c r="L16" s="966"/>
      <c r="M16" s="967"/>
      <c r="N16" s="968"/>
      <c r="O16" s="969"/>
      <c r="P16" s="970"/>
      <c r="Q16" s="971"/>
      <c r="R16" s="972"/>
      <c r="S16" s="970"/>
      <c r="T16" s="971"/>
      <c r="U16" s="972"/>
      <c r="V16" s="970"/>
      <c r="W16" s="973"/>
      <c r="X16" s="974"/>
      <c r="Y16" s="975"/>
      <c r="Z16" s="976"/>
      <c r="AA16" s="977"/>
      <c r="AB16" s="975"/>
      <c r="AC16" s="976"/>
      <c r="AD16" s="977"/>
      <c r="AE16" s="975"/>
      <c r="AF16" s="968"/>
      <c r="AG16" s="967"/>
      <c r="AH16" s="975"/>
      <c r="AI16" s="976"/>
      <c r="AJ16" s="978"/>
      <c r="AK16" s="962"/>
      <c r="AL16" s="962"/>
      <c r="AM16" s="962"/>
      <c r="AN16" s="979"/>
      <c r="AO16" s="980"/>
      <c r="AP16" s="981"/>
      <c r="AQ16" s="982"/>
      <c r="AR16" s="975"/>
      <c r="AS16" s="975"/>
      <c r="AT16" s="961"/>
      <c r="AU16" s="962"/>
      <c r="AV16" s="962"/>
      <c r="AW16" s="962"/>
      <c r="AX16" s="962"/>
      <c r="AY16" s="962"/>
      <c r="AZ16" s="963"/>
      <c r="BA16" s="16"/>
    </row>
    <row r="17" spans="1:53" s="1" customFormat="1" ht="37.5" customHeight="1" x14ac:dyDescent="0.2">
      <c r="A17" s="16"/>
      <c r="B17" s="964"/>
      <c r="C17" s="965"/>
      <c r="D17" s="965"/>
      <c r="E17" s="965"/>
      <c r="F17" s="965"/>
      <c r="G17" s="965"/>
      <c r="H17" s="965"/>
      <c r="I17" s="965"/>
      <c r="J17" s="965"/>
      <c r="K17" s="965"/>
      <c r="L17" s="966"/>
      <c r="M17" s="967"/>
      <c r="N17" s="968"/>
      <c r="O17" s="969"/>
      <c r="P17" s="970"/>
      <c r="Q17" s="971"/>
      <c r="R17" s="972"/>
      <c r="S17" s="970"/>
      <c r="T17" s="971"/>
      <c r="U17" s="972"/>
      <c r="V17" s="970"/>
      <c r="W17" s="973"/>
      <c r="X17" s="974"/>
      <c r="Y17" s="975"/>
      <c r="Z17" s="976"/>
      <c r="AA17" s="977"/>
      <c r="AB17" s="975"/>
      <c r="AC17" s="976"/>
      <c r="AD17" s="977"/>
      <c r="AE17" s="975"/>
      <c r="AF17" s="968"/>
      <c r="AG17" s="967"/>
      <c r="AH17" s="975"/>
      <c r="AI17" s="976"/>
      <c r="AJ17" s="978"/>
      <c r="AK17" s="962"/>
      <c r="AL17" s="962"/>
      <c r="AM17" s="962"/>
      <c r="AN17" s="979"/>
      <c r="AO17" s="980"/>
      <c r="AP17" s="981"/>
      <c r="AQ17" s="982"/>
      <c r="AR17" s="975"/>
      <c r="AS17" s="975"/>
      <c r="AT17" s="961"/>
      <c r="AU17" s="962"/>
      <c r="AV17" s="962"/>
      <c r="AW17" s="962"/>
      <c r="AX17" s="962"/>
      <c r="AY17" s="962"/>
      <c r="AZ17" s="963"/>
      <c r="BA17" s="16"/>
    </row>
    <row r="18" spans="1:53" s="1" customFormat="1" ht="37.5" customHeight="1" x14ac:dyDescent="0.2">
      <c r="A18" s="16"/>
      <c r="B18" s="964"/>
      <c r="C18" s="965"/>
      <c r="D18" s="965"/>
      <c r="E18" s="965"/>
      <c r="F18" s="965"/>
      <c r="G18" s="965"/>
      <c r="H18" s="965"/>
      <c r="I18" s="965"/>
      <c r="J18" s="965"/>
      <c r="K18" s="965"/>
      <c r="L18" s="966"/>
      <c r="M18" s="967"/>
      <c r="N18" s="968"/>
      <c r="O18" s="969"/>
      <c r="P18" s="970"/>
      <c r="Q18" s="971"/>
      <c r="R18" s="972"/>
      <c r="S18" s="970"/>
      <c r="T18" s="971"/>
      <c r="U18" s="972"/>
      <c r="V18" s="970"/>
      <c r="W18" s="973"/>
      <c r="X18" s="974"/>
      <c r="Y18" s="975"/>
      <c r="Z18" s="976"/>
      <c r="AA18" s="977"/>
      <c r="AB18" s="975"/>
      <c r="AC18" s="976"/>
      <c r="AD18" s="977"/>
      <c r="AE18" s="975"/>
      <c r="AF18" s="968"/>
      <c r="AG18" s="967"/>
      <c r="AH18" s="975"/>
      <c r="AI18" s="976"/>
      <c r="AJ18" s="978"/>
      <c r="AK18" s="962"/>
      <c r="AL18" s="962"/>
      <c r="AM18" s="962"/>
      <c r="AN18" s="979"/>
      <c r="AO18" s="980"/>
      <c r="AP18" s="981"/>
      <c r="AQ18" s="982"/>
      <c r="AR18" s="975"/>
      <c r="AS18" s="975"/>
      <c r="AT18" s="961"/>
      <c r="AU18" s="962"/>
      <c r="AV18" s="962"/>
      <c r="AW18" s="962"/>
      <c r="AX18" s="962"/>
      <c r="AY18" s="962"/>
      <c r="AZ18" s="963"/>
      <c r="BA18" s="16"/>
    </row>
    <row r="19" spans="1:53" s="1" customFormat="1" ht="37.5" customHeight="1" x14ac:dyDescent="0.2">
      <c r="A19" s="16"/>
      <c r="B19" s="964"/>
      <c r="C19" s="965"/>
      <c r="D19" s="965"/>
      <c r="E19" s="965"/>
      <c r="F19" s="965"/>
      <c r="G19" s="965"/>
      <c r="H19" s="965"/>
      <c r="I19" s="965"/>
      <c r="J19" s="965"/>
      <c r="K19" s="965"/>
      <c r="L19" s="966"/>
      <c r="M19" s="967"/>
      <c r="N19" s="968"/>
      <c r="O19" s="969"/>
      <c r="P19" s="970"/>
      <c r="Q19" s="971"/>
      <c r="R19" s="972"/>
      <c r="S19" s="970"/>
      <c r="T19" s="971"/>
      <c r="U19" s="972"/>
      <c r="V19" s="970"/>
      <c r="W19" s="973"/>
      <c r="X19" s="974"/>
      <c r="Y19" s="975"/>
      <c r="Z19" s="976"/>
      <c r="AA19" s="977"/>
      <c r="AB19" s="975"/>
      <c r="AC19" s="976"/>
      <c r="AD19" s="977"/>
      <c r="AE19" s="975"/>
      <c r="AF19" s="968"/>
      <c r="AG19" s="967"/>
      <c r="AH19" s="975"/>
      <c r="AI19" s="976"/>
      <c r="AJ19" s="978"/>
      <c r="AK19" s="962"/>
      <c r="AL19" s="962"/>
      <c r="AM19" s="962"/>
      <c r="AN19" s="979"/>
      <c r="AO19" s="980"/>
      <c r="AP19" s="981"/>
      <c r="AQ19" s="982"/>
      <c r="AR19" s="975"/>
      <c r="AS19" s="975"/>
      <c r="AT19" s="961"/>
      <c r="AU19" s="962"/>
      <c r="AV19" s="962"/>
      <c r="AW19" s="962"/>
      <c r="AX19" s="962"/>
      <c r="AY19" s="962"/>
      <c r="AZ19" s="963"/>
      <c r="BA19" s="16"/>
    </row>
    <row r="20" spans="1:53" s="1" customFormat="1" ht="37.5" customHeight="1" x14ac:dyDescent="0.2">
      <c r="A20" s="16"/>
      <c r="B20" s="964"/>
      <c r="C20" s="965"/>
      <c r="D20" s="965"/>
      <c r="E20" s="965"/>
      <c r="F20" s="965"/>
      <c r="G20" s="965"/>
      <c r="H20" s="965"/>
      <c r="I20" s="965"/>
      <c r="J20" s="965"/>
      <c r="K20" s="965"/>
      <c r="L20" s="966"/>
      <c r="M20" s="967"/>
      <c r="N20" s="968"/>
      <c r="O20" s="969"/>
      <c r="P20" s="970"/>
      <c r="Q20" s="971"/>
      <c r="R20" s="972"/>
      <c r="S20" s="970"/>
      <c r="T20" s="971"/>
      <c r="U20" s="972"/>
      <c r="V20" s="970"/>
      <c r="W20" s="973"/>
      <c r="X20" s="974"/>
      <c r="Y20" s="975"/>
      <c r="Z20" s="976"/>
      <c r="AA20" s="977"/>
      <c r="AB20" s="975"/>
      <c r="AC20" s="976"/>
      <c r="AD20" s="977"/>
      <c r="AE20" s="975"/>
      <c r="AF20" s="968"/>
      <c r="AG20" s="967"/>
      <c r="AH20" s="975"/>
      <c r="AI20" s="976"/>
      <c r="AJ20" s="978"/>
      <c r="AK20" s="962"/>
      <c r="AL20" s="962"/>
      <c r="AM20" s="962"/>
      <c r="AN20" s="979"/>
      <c r="AO20" s="980"/>
      <c r="AP20" s="981"/>
      <c r="AQ20" s="982"/>
      <c r="AR20" s="975"/>
      <c r="AS20" s="975"/>
      <c r="AT20" s="961"/>
      <c r="AU20" s="962"/>
      <c r="AV20" s="962"/>
      <c r="AW20" s="962"/>
      <c r="AX20" s="962"/>
      <c r="AY20" s="962"/>
      <c r="AZ20" s="963"/>
      <c r="BA20" s="16"/>
    </row>
    <row r="21" spans="1:53" s="1" customFormat="1" ht="37.5" customHeight="1" x14ac:dyDescent="0.2">
      <c r="A21" s="16"/>
      <c r="B21" s="964"/>
      <c r="C21" s="965"/>
      <c r="D21" s="965"/>
      <c r="E21" s="965"/>
      <c r="F21" s="965"/>
      <c r="G21" s="965"/>
      <c r="H21" s="965"/>
      <c r="I21" s="965"/>
      <c r="J21" s="965"/>
      <c r="K21" s="965"/>
      <c r="L21" s="966"/>
      <c r="M21" s="967"/>
      <c r="N21" s="968"/>
      <c r="O21" s="969"/>
      <c r="P21" s="970"/>
      <c r="Q21" s="971"/>
      <c r="R21" s="972"/>
      <c r="S21" s="970"/>
      <c r="T21" s="971"/>
      <c r="U21" s="972"/>
      <c r="V21" s="970"/>
      <c r="W21" s="973"/>
      <c r="X21" s="974"/>
      <c r="Y21" s="975"/>
      <c r="Z21" s="976"/>
      <c r="AA21" s="977"/>
      <c r="AB21" s="975"/>
      <c r="AC21" s="976"/>
      <c r="AD21" s="977"/>
      <c r="AE21" s="975"/>
      <c r="AF21" s="968"/>
      <c r="AG21" s="967"/>
      <c r="AH21" s="975"/>
      <c r="AI21" s="976"/>
      <c r="AJ21" s="978"/>
      <c r="AK21" s="962"/>
      <c r="AL21" s="962"/>
      <c r="AM21" s="962"/>
      <c r="AN21" s="979"/>
      <c r="AO21" s="980"/>
      <c r="AP21" s="981"/>
      <c r="AQ21" s="982"/>
      <c r="AR21" s="975"/>
      <c r="AS21" s="975"/>
      <c r="AT21" s="961"/>
      <c r="AU21" s="962"/>
      <c r="AV21" s="962"/>
      <c r="AW21" s="962"/>
      <c r="AX21" s="962"/>
      <c r="AY21" s="962"/>
      <c r="AZ21" s="963"/>
      <c r="BA21" s="16"/>
    </row>
    <row r="22" spans="1:53" s="1" customFormat="1" ht="37.5" customHeight="1" thickBot="1" x14ac:dyDescent="0.25">
      <c r="A22" s="16"/>
      <c r="B22" s="964"/>
      <c r="C22" s="965"/>
      <c r="D22" s="965"/>
      <c r="E22" s="965"/>
      <c r="F22" s="965"/>
      <c r="G22" s="965"/>
      <c r="H22" s="965"/>
      <c r="I22" s="965"/>
      <c r="J22" s="965"/>
      <c r="K22" s="965"/>
      <c r="L22" s="966"/>
      <c r="M22" s="967"/>
      <c r="N22" s="968"/>
      <c r="O22" s="969"/>
      <c r="P22" s="970"/>
      <c r="Q22" s="971"/>
      <c r="R22" s="972"/>
      <c r="S22" s="970"/>
      <c r="T22" s="971"/>
      <c r="U22" s="972"/>
      <c r="V22" s="970"/>
      <c r="W22" s="973"/>
      <c r="X22" s="974"/>
      <c r="Y22" s="975"/>
      <c r="Z22" s="976"/>
      <c r="AA22" s="977"/>
      <c r="AB22" s="975"/>
      <c r="AC22" s="976"/>
      <c r="AD22" s="977"/>
      <c r="AE22" s="975"/>
      <c r="AF22" s="968"/>
      <c r="AG22" s="967"/>
      <c r="AH22" s="975"/>
      <c r="AI22" s="976"/>
      <c r="AJ22" s="978"/>
      <c r="AK22" s="962"/>
      <c r="AL22" s="962"/>
      <c r="AM22" s="962"/>
      <c r="AN22" s="979"/>
      <c r="AO22" s="980"/>
      <c r="AP22" s="981"/>
      <c r="AQ22" s="982"/>
      <c r="AR22" s="975"/>
      <c r="AS22" s="975"/>
      <c r="AT22" s="961"/>
      <c r="AU22" s="962"/>
      <c r="AV22" s="962"/>
      <c r="AW22" s="962"/>
      <c r="AX22" s="962"/>
      <c r="AY22" s="962"/>
      <c r="AZ22" s="963"/>
      <c r="BA22" s="16"/>
    </row>
    <row r="23" spans="1:53" s="1" customFormat="1" ht="37.5" customHeight="1" x14ac:dyDescent="0.2">
      <c r="A23" s="16"/>
      <c r="B23" s="523" t="s">
        <v>243</v>
      </c>
      <c r="C23" s="524"/>
      <c r="D23" s="524"/>
      <c r="E23" s="524"/>
      <c r="F23" s="524"/>
      <c r="G23" s="524"/>
      <c r="H23" s="524"/>
      <c r="I23" s="524"/>
      <c r="J23" s="524"/>
      <c r="K23" s="524"/>
      <c r="L23" s="554"/>
      <c r="M23" s="579" t="s">
        <v>245</v>
      </c>
      <c r="N23" s="580"/>
      <c r="O23" s="580"/>
      <c r="P23" s="580"/>
      <c r="Q23" s="580"/>
      <c r="R23" s="580"/>
      <c r="S23" s="580"/>
      <c r="T23" s="581"/>
      <c r="U23" s="165"/>
      <c r="V23" s="157"/>
      <c r="W23" s="157"/>
      <c r="X23" s="158"/>
      <c r="Y23" s="158"/>
      <c r="Z23" s="158"/>
      <c r="AA23" s="158"/>
      <c r="AB23" s="158"/>
      <c r="AC23" s="158"/>
      <c r="AD23" s="158"/>
      <c r="AE23" s="158"/>
      <c r="AF23" s="158"/>
      <c r="AG23" s="158"/>
      <c r="AH23" s="158"/>
      <c r="AI23" s="158"/>
      <c r="AJ23" s="158"/>
      <c r="AK23" s="169"/>
      <c r="AL23" s="582" t="s">
        <v>244</v>
      </c>
      <c r="AM23" s="583"/>
      <c r="AN23" s="583"/>
      <c r="AO23" s="583"/>
      <c r="AP23" s="583"/>
      <c r="AQ23" s="583"/>
      <c r="AR23" s="583"/>
      <c r="AS23" s="584"/>
      <c r="AT23" s="383" t="s">
        <v>246</v>
      </c>
      <c r="AU23" s="384"/>
      <c r="AV23" s="384"/>
      <c r="AW23" s="384"/>
      <c r="AX23" s="384"/>
      <c r="AY23" s="384"/>
      <c r="AZ23" s="385"/>
      <c r="BA23" s="16"/>
    </row>
    <row r="24" spans="1:53" s="1" customFormat="1" ht="37.5" customHeight="1" x14ac:dyDescent="0.2">
      <c r="A24" s="16"/>
      <c r="B24" s="995" t="s">
        <v>252</v>
      </c>
      <c r="C24" s="996"/>
      <c r="D24" s="996"/>
      <c r="E24" s="996"/>
      <c r="F24" s="996"/>
      <c r="G24" s="996"/>
      <c r="H24" s="996"/>
      <c r="I24" s="996"/>
      <c r="J24" s="996"/>
      <c r="K24" s="996"/>
      <c r="L24" s="997"/>
      <c r="M24" s="1010">
        <v>37950</v>
      </c>
      <c r="N24" s="1011"/>
      <c r="O24" s="1011"/>
      <c r="P24" s="1011"/>
      <c r="Q24" s="1011"/>
      <c r="R24" s="1011"/>
      <c r="S24" s="1011"/>
      <c r="T24" s="1012"/>
      <c r="U24" s="170"/>
      <c r="V24" s="166"/>
      <c r="W24" s="166"/>
      <c r="X24" s="159"/>
      <c r="Y24" s="159"/>
      <c r="Z24" s="159"/>
      <c r="AA24" s="159"/>
      <c r="AB24" s="159"/>
      <c r="AC24" s="159"/>
      <c r="AD24" s="159"/>
      <c r="AE24" s="159"/>
      <c r="AF24" s="159"/>
      <c r="AG24" s="159"/>
      <c r="AH24" s="159"/>
      <c r="AI24" s="159"/>
      <c r="AJ24" s="159"/>
      <c r="AK24" s="160"/>
      <c r="AL24" s="588" t="s">
        <v>247</v>
      </c>
      <c r="AM24" s="589"/>
      <c r="AN24" s="589"/>
      <c r="AO24" s="589"/>
      <c r="AP24" s="589"/>
      <c r="AQ24" s="589"/>
      <c r="AR24" s="589"/>
      <c r="AS24" s="590"/>
      <c r="AT24" s="989">
        <f>M24/1.1</f>
        <v>34500</v>
      </c>
      <c r="AU24" s="990"/>
      <c r="AV24" s="990"/>
      <c r="AW24" s="990"/>
      <c r="AX24" s="990"/>
      <c r="AY24" s="990"/>
      <c r="AZ24" s="991"/>
      <c r="BA24" s="16"/>
    </row>
    <row r="25" spans="1:53" s="1" customFormat="1" ht="37.5" customHeight="1" thickBot="1" x14ac:dyDescent="0.25">
      <c r="A25" s="16"/>
      <c r="B25" s="992" t="s">
        <v>256</v>
      </c>
      <c r="C25" s="993"/>
      <c r="D25" s="993"/>
      <c r="E25" s="993"/>
      <c r="F25" s="993"/>
      <c r="G25" s="993"/>
      <c r="H25" s="993"/>
      <c r="I25" s="993"/>
      <c r="J25" s="993"/>
      <c r="K25" s="993"/>
      <c r="L25" s="994"/>
      <c r="M25" s="1013">
        <v>17108</v>
      </c>
      <c r="N25" s="1014"/>
      <c r="O25" s="1014"/>
      <c r="P25" s="1014"/>
      <c r="Q25" s="1014"/>
      <c r="R25" s="1014"/>
      <c r="S25" s="1014"/>
      <c r="T25" s="1015"/>
      <c r="U25" s="210"/>
      <c r="V25" s="211"/>
      <c r="W25" s="211"/>
      <c r="X25" s="212"/>
      <c r="Y25" s="212"/>
      <c r="Z25" s="212"/>
      <c r="AA25" s="212"/>
      <c r="AB25" s="212"/>
      <c r="AC25" s="212"/>
      <c r="AD25" s="212"/>
      <c r="AE25" s="212"/>
      <c r="AF25" s="212"/>
      <c r="AG25" s="212"/>
      <c r="AH25" s="212"/>
      <c r="AI25" s="212"/>
      <c r="AJ25" s="212"/>
      <c r="AK25" s="213"/>
      <c r="AL25" s="605" t="s">
        <v>247</v>
      </c>
      <c r="AM25" s="606"/>
      <c r="AN25" s="606"/>
      <c r="AO25" s="606"/>
      <c r="AP25" s="606"/>
      <c r="AQ25" s="606"/>
      <c r="AR25" s="606"/>
      <c r="AS25" s="607"/>
      <c r="AT25" s="1001">
        <f>M25/1.1</f>
        <v>15552.727272727272</v>
      </c>
      <c r="AU25" s="1002"/>
      <c r="AV25" s="1002"/>
      <c r="AW25" s="1002"/>
      <c r="AX25" s="1002"/>
      <c r="AY25" s="1002"/>
      <c r="AZ25" s="1003"/>
      <c r="BA25" s="16"/>
    </row>
    <row r="26" spans="1:53" s="1" customFormat="1" ht="37.5" customHeight="1" thickBot="1" x14ac:dyDescent="0.25">
      <c r="A26" s="16"/>
      <c r="B26" s="1004" t="s">
        <v>257</v>
      </c>
      <c r="C26" s="1005"/>
      <c r="D26" s="1005"/>
      <c r="E26" s="1005"/>
      <c r="F26" s="1005"/>
      <c r="G26" s="1005"/>
      <c r="H26" s="1005"/>
      <c r="I26" s="1005"/>
      <c r="J26" s="1005"/>
      <c r="K26" s="1005"/>
      <c r="L26" s="1006"/>
      <c r="M26" s="1016">
        <v>4590</v>
      </c>
      <c r="N26" s="1017"/>
      <c r="O26" s="1017"/>
      <c r="P26" s="1017"/>
      <c r="Q26" s="1017"/>
      <c r="R26" s="1017"/>
      <c r="S26" s="1017"/>
      <c r="T26" s="1018"/>
      <c r="U26" s="214"/>
      <c r="V26" s="215"/>
      <c r="W26" s="215"/>
      <c r="X26" s="216"/>
      <c r="Y26" s="216"/>
      <c r="Z26" s="216"/>
      <c r="AA26" s="216"/>
      <c r="AB26" s="216"/>
      <c r="AC26" s="216"/>
      <c r="AD26" s="216"/>
      <c r="AE26" s="216"/>
      <c r="AF26" s="216"/>
      <c r="AG26" s="216"/>
      <c r="AH26" s="216"/>
      <c r="AI26" s="216"/>
      <c r="AJ26" s="216"/>
      <c r="AK26" s="217"/>
      <c r="AL26" s="608" t="s">
        <v>250</v>
      </c>
      <c r="AM26" s="609"/>
      <c r="AN26" s="609"/>
      <c r="AO26" s="609"/>
      <c r="AP26" s="609"/>
      <c r="AQ26" s="609"/>
      <c r="AR26" s="609"/>
      <c r="AS26" s="610"/>
      <c r="AT26" s="983">
        <f>M26</f>
        <v>4590</v>
      </c>
      <c r="AU26" s="984"/>
      <c r="AV26" s="984"/>
      <c r="AW26" s="984"/>
      <c r="AX26" s="984"/>
      <c r="AY26" s="984"/>
      <c r="AZ26" s="985"/>
      <c r="BA26" s="16"/>
    </row>
    <row r="27" spans="1:53" ht="37.5" customHeight="1" x14ac:dyDescent="0.2">
      <c r="A27" s="4"/>
      <c r="B27" s="480" t="s">
        <v>154</v>
      </c>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121"/>
      <c r="AK27" s="121"/>
      <c r="AL27" s="121"/>
      <c r="AM27" s="121"/>
      <c r="AN27" s="523" t="s">
        <v>167</v>
      </c>
      <c r="AO27" s="524"/>
      <c r="AP27" s="524"/>
      <c r="AQ27" s="525"/>
      <c r="AR27" s="998">
        <f>SUM(AT12:AZ22,AT24:AZ26)-AT26</f>
        <v>64902.727272727265</v>
      </c>
      <c r="AS27" s="999"/>
      <c r="AT27" s="999"/>
      <c r="AU27" s="999"/>
      <c r="AV27" s="999"/>
      <c r="AW27" s="999"/>
      <c r="AX27" s="999"/>
      <c r="AY27" s="999"/>
      <c r="AZ27" s="1000"/>
      <c r="BA27" s="4"/>
    </row>
    <row r="28" spans="1:53" ht="37.5" customHeight="1" x14ac:dyDescent="0.2">
      <c r="A28" s="4"/>
      <c r="B28" s="481" t="s">
        <v>142</v>
      </c>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
      <c r="AK28" s="4"/>
      <c r="AL28" s="4"/>
      <c r="AM28" s="4"/>
      <c r="AN28" s="518" t="s">
        <v>158</v>
      </c>
      <c r="AO28" s="392"/>
      <c r="AP28" s="392"/>
      <c r="AQ28" s="519"/>
      <c r="AR28" s="986">
        <f>AR27*0.1</f>
        <v>6490.272727272727</v>
      </c>
      <c r="AS28" s="987"/>
      <c r="AT28" s="987"/>
      <c r="AU28" s="987"/>
      <c r="AV28" s="987"/>
      <c r="AW28" s="987"/>
      <c r="AX28" s="987"/>
      <c r="AY28" s="987"/>
      <c r="AZ28" s="988"/>
      <c r="BA28" s="4"/>
    </row>
    <row r="29" spans="1:53" ht="37.5" customHeight="1" thickBot="1" x14ac:dyDescent="0.25">
      <c r="A29" s="4"/>
      <c r="B29" s="482" t="s">
        <v>143</v>
      </c>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
      <c r="AK29" s="4"/>
      <c r="AL29" s="4"/>
      <c r="AM29" s="4"/>
      <c r="AN29" s="520" t="s">
        <v>249</v>
      </c>
      <c r="AO29" s="521"/>
      <c r="AP29" s="521"/>
      <c r="AQ29" s="522"/>
      <c r="AR29" s="986">
        <f>AT26</f>
        <v>4590</v>
      </c>
      <c r="AS29" s="987"/>
      <c r="AT29" s="987"/>
      <c r="AU29" s="987"/>
      <c r="AV29" s="987"/>
      <c r="AW29" s="987"/>
      <c r="AX29" s="987"/>
      <c r="AY29" s="987"/>
      <c r="AZ29" s="988"/>
      <c r="BA29" s="4"/>
    </row>
    <row r="30" spans="1:53" ht="37.5" customHeight="1" thickBot="1" x14ac:dyDescent="0.25">
      <c r="A30" s="4"/>
      <c r="B30" s="481" t="s">
        <v>144</v>
      </c>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
      <c r="AK30" s="4"/>
      <c r="AL30" s="4"/>
      <c r="AM30" s="4"/>
      <c r="AN30" s="297" t="s">
        <v>141</v>
      </c>
      <c r="AO30" s="298"/>
      <c r="AP30" s="298"/>
      <c r="AQ30" s="301"/>
      <c r="AR30" s="1007">
        <f>SUM(AR27:AZ29)</f>
        <v>75982.999999999985</v>
      </c>
      <c r="AS30" s="1008"/>
      <c r="AT30" s="1008"/>
      <c r="AU30" s="1008"/>
      <c r="AV30" s="1008"/>
      <c r="AW30" s="1008"/>
      <c r="AX30" s="1008"/>
      <c r="AY30" s="1008"/>
      <c r="AZ30" s="1009"/>
      <c r="BA30" s="4"/>
    </row>
    <row r="31" spans="1:53" ht="37.5" customHeight="1" x14ac:dyDescent="0.2">
      <c r="A31" s="4"/>
      <c r="B31" s="481" t="s">
        <v>145</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16"/>
      <c r="AK31" s="16"/>
      <c r="AL31" s="16"/>
      <c r="AM31" s="16"/>
      <c r="AN31" s="16"/>
      <c r="AO31" s="16"/>
      <c r="AP31" s="16"/>
      <c r="AQ31" s="16"/>
      <c r="AR31" s="16"/>
      <c r="AS31" s="4"/>
      <c r="AT31" s="4"/>
      <c r="AU31" s="4"/>
      <c r="AV31" s="4"/>
      <c r="AW31" s="4"/>
      <c r="AX31" s="4"/>
      <c r="AY31" s="4"/>
      <c r="AZ31" s="4"/>
      <c r="BA31" s="4"/>
    </row>
    <row r="32" spans="1:53" ht="37.5" customHeight="1" x14ac:dyDescent="0.2">
      <c r="A32" s="4"/>
      <c r="B32" s="483" t="s">
        <v>168</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16"/>
      <c r="AK32" s="16"/>
      <c r="AL32" s="16"/>
      <c r="AM32" s="16"/>
      <c r="AN32" s="16"/>
      <c r="AO32" s="16"/>
      <c r="AP32" s="16"/>
      <c r="AQ32" s="16"/>
      <c r="AR32" s="16"/>
      <c r="AS32" s="4"/>
      <c r="AT32" s="4"/>
      <c r="AU32" s="4"/>
      <c r="AV32" s="4"/>
      <c r="AW32" s="4"/>
      <c r="AX32" s="4"/>
      <c r="AY32" s="4"/>
      <c r="AZ32" s="4"/>
      <c r="BA32" s="4"/>
    </row>
    <row r="33" spans="1:53" ht="26.2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sheetData>
  <sheetProtection sheet="1" objects="1" scenarios="1"/>
  <protectedRanges>
    <protectedRange sqref="AR28:AZ29 B13:AZ22 B12:N12 AO12:AZ12" name="範囲1"/>
    <protectedRange sqref="B23:AZ26" name="範囲1_1"/>
  </protectedRanges>
  <mergeCells count="217">
    <mergeCell ref="B32:AI32"/>
    <mergeCell ref="B28:AI28"/>
    <mergeCell ref="AN28:AQ28"/>
    <mergeCell ref="AR28:AZ28"/>
    <mergeCell ref="B29:AI29"/>
    <mergeCell ref="AN29:AQ29"/>
    <mergeCell ref="AR29:AZ29"/>
    <mergeCell ref="B31:AI31"/>
    <mergeCell ref="AT24:AZ24"/>
    <mergeCell ref="B25:L25"/>
    <mergeCell ref="B24:L24"/>
    <mergeCell ref="B27:AI27"/>
    <mergeCell ref="AN27:AQ27"/>
    <mergeCell ref="AR27:AZ27"/>
    <mergeCell ref="AT25:AZ25"/>
    <mergeCell ref="B26:L26"/>
    <mergeCell ref="B30:AI30"/>
    <mergeCell ref="AN30:AQ30"/>
    <mergeCell ref="AR30:AZ30"/>
    <mergeCell ref="M24:T24"/>
    <mergeCell ref="AL24:AS24"/>
    <mergeCell ref="M25:T25"/>
    <mergeCell ref="AL25:AS25"/>
    <mergeCell ref="M26:T26"/>
    <mergeCell ref="AL26:AS26"/>
    <mergeCell ref="AT26:AZ26"/>
    <mergeCell ref="AJ22:AN22"/>
    <mergeCell ref="AO22:AQ22"/>
    <mergeCell ref="AR22:AS22"/>
    <mergeCell ref="AT22:AZ22"/>
    <mergeCell ref="B23:L23"/>
    <mergeCell ref="AT23:AZ23"/>
    <mergeCell ref="B22:L22"/>
    <mergeCell ref="M22:N22"/>
    <mergeCell ref="O22:Q22"/>
    <mergeCell ref="R22:T22"/>
    <mergeCell ref="U22:W22"/>
    <mergeCell ref="X22:Z22"/>
    <mergeCell ref="AA22:AC22"/>
    <mergeCell ref="AD22:AF22"/>
    <mergeCell ref="AG22:AI22"/>
    <mergeCell ref="M23:T23"/>
    <mergeCell ref="AL23:AS23"/>
    <mergeCell ref="AJ20:AN20"/>
    <mergeCell ref="AO20:AQ20"/>
    <mergeCell ref="AR20:AS20"/>
    <mergeCell ref="AT20:AZ20"/>
    <mergeCell ref="B21:L21"/>
    <mergeCell ref="M21:N21"/>
    <mergeCell ref="O21:Q21"/>
    <mergeCell ref="R21:T21"/>
    <mergeCell ref="U21:W21"/>
    <mergeCell ref="X21:Z21"/>
    <mergeCell ref="AT21:AZ21"/>
    <mergeCell ref="AA21:AC21"/>
    <mergeCell ref="AD21:AF21"/>
    <mergeCell ref="AG21:AI21"/>
    <mergeCell ref="AJ21:AN21"/>
    <mergeCell ref="AO21:AQ21"/>
    <mergeCell ref="AR21:AS21"/>
    <mergeCell ref="B20:L20"/>
    <mergeCell ref="M20:N20"/>
    <mergeCell ref="O20:Q20"/>
    <mergeCell ref="R20:T20"/>
    <mergeCell ref="U20:W20"/>
    <mergeCell ref="X20:Z20"/>
    <mergeCell ref="AA20:AC20"/>
    <mergeCell ref="AD20:AF20"/>
    <mergeCell ref="AG20:AI20"/>
    <mergeCell ref="AJ18:AN18"/>
    <mergeCell ref="AO18:AQ18"/>
    <mergeCell ref="AR18:AS18"/>
    <mergeCell ref="AT18:AZ18"/>
    <mergeCell ref="B19:L19"/>
    <mergeCell ref="M19:N19"/>
    <mergeCell ref="O19:Q19"/>
    <mergeCell ref="R19:T19"/>
    <mergeCell ref="U19:W19"/>
    <mergeCell ref="X19:Z19"/>
    <mergeCell ref="AT19:AZ19"/>
    <mergeCell ref="AA19:AC19"/>
    <mergeCell ref="AD19:AF19"/>
    <mergeCell ref="AG19:AI19"/>
    <mergeCell ref="AJ19:AN19"/>
    <mergeCell ref="AO19:AQ19"/>
    <mergeCell ref="AR19:AS19"/>
    <mergeCell ref="B18:L18"/>
    <mergeCell ref="M18:N18"/>
    <mergeCell ref="O18:Q18"/>
    <mergeCell ref="R18:T18"/>
    <mergeCell ref="U18:W18"/>
    <mergeCell ref="X18:Z18"/>
    <mergeCell ref="AA18:AC18"/>
    <mergeCell ref="AD18:AF18"/>
    <mergeCell ref="AG18:AI18"/>
    <mergeCell ref="AJ16:AN16"/>
    <mergeCell ref="AO16:AQ16"/>
    <mergeCell ref="AR16:AS16"/>
    <mergeCell ref="AT16:AZ16"/>
    <mergeCell ref="B17:L17"/>
    <mergeCell ref="M17:N17"/>
    <mergeCell ref="O17:Q17"/>
    <mergeCell ref="R17:T17"/>
    <mergeCell ref="U17:W17"/>
    <mergeCell ref="X17:Z17"/>
    <mergeCell ref="AT17:AZ17"/>
    <mergeCell ref="AA17:AC17"/>
    <mergeCell ref="AD17:AF17"/>
    <mergeCell ref="AG17:AI17"/>
    <mergeCell ref="AJ17:AN17"/>
    <mergeCell ref="AO17:AQ17"/>
    <mergeCell ref="AR17:AS17"/>
    <mergeCell ref="B16:L16"/>
    <mergeCell ref="M16:N16"/>
    <mergeCell ref="O16:Q16"/>
    <mergeCell ref="R16:T16"/>
    <mergeCell ref="U16:W16"/>
    <mergeCell ref="X16:Z16"/>
    <mergeCell ref="AA16:AC16"/>
    <mergeCell ref="AD16:AF16"/>
    <mergeCell ref="AG16:AI16"/>
    <mergeCell ref="AR14:AS14"/>
    <mergeCell ref="AT14:AZ14"/>
    <mergeCell ref="B15:L15"/>
    <mergeCell ref="M15:N15"/>
    <mergeCell ref="O15:Q15"/>
    <mergeCell ref="R15:T15"/>
    <mergeCell ref="U15:W15"/>
    <mergeCell ref="X15:Z15"/>
    <mergeCell ref="AT15:AZ15"/>
    <mergeCell ref="AA15:AC15"/>
    <mergeCell ref="AD15:AF15"/>
    <mergeCell ref="AG15:AI15"/>
    <mergeCell ref="AJ15:AN15"/>
    <mergeCell ref="AO15:AQ15"/>
    <mergeCell ref="AR15:AS15"/>
    <mergeCell ref="AT13:AZ13"/>
    <mergeCell ref="B14:L14"/>
    <mergeCell ref="M14:N14"/>
    <mergeCell ref="O14:Q14"/>
    <mergeCell ref="R14:T14"/>
    <mergeCell ref="U14:W14"/>
    <mergeCell ref="X14:Z14"/>
    <mergeCell ref="AA14:AC14"/>
    <mergeCell ref="AD14:AF14"/>
    <mergeCell ref="AG14:AI14"/>
    <mergeCell ref="AA13:AC13"/>
    <mergeCell ref="AD13:AF13"/>
    <mergeCell ref="AG13:AI13"/>
    <mergeCell ref="AJ13:AN13"/>
    <mergeCell ref="AO13:AQ13"/>
    <mergeCell ref="AR13:AS13"/>
    <mergeCell ref="B13:L13"/>
    <mergeCell ref="M13:N13"/>
    <mergeCell ref="O13:Q13"/>
    <mergeCell ref="R13:T13"/>
    <mergeCell ref="U13:W13"/>
    <mergeCell ref="X13:Z13"/>
    <mergeCell ref="AJ14:AN14"/>
    <mergeCell ref="AO14:AQ14"/>
    <mergeCell ref="AD12:AF12"/>
    <mergeCell ref="AJ12:AN12"/>
    <mergeCell ref="AO12:AQ12"/>
    <mergeCell ref="AR12:AS12"/>
    <mergeCell ref="AT12:AZ12"/>
    <mergeCell ref="AJ11:AN11"/>
    <mergeCell ref="AO11:AS11"/>
    <mergeCell ref="AT11:AZ11"/>
    <mergeCell ref="B12:L12"/>
    <mergeCell ref="M12:N12"/>
    <mergeCell ref="O12:Q12"/>
    <mergeCell ref="R12:T12"/>
    <mergeCell ref="U12:W12"/>
    <mergeCell ref="X12:Z12"/>
    <mergeCell ref="AA12:AC12"/>
    <mergeCell ref="AG12:AH12"/>
    <mergeCell ref="AJ10:AL10"/>
    <mergeCell ref="B11:L11"/>
    <mergeCell ref="M11:N11"/>
    <mergeCell ref="O11:Q11"/>
    <mergeCell ref="R11:T11"/>
    <mergeCell ref="U11:W11"/>
    <mergeCell ref="X11:Z11"/>
    <mergeCell ref="AA11:AC11"/>
    <mergeCell ref="AD11:AF11"/>
    <mergeCell ref="AG11:AI11"/>
    <mergeCell ref="B9:F9"/>
    <mergeCell ref="G9:R9"/>
    <mergeCell ref="AJ9:AL9"/>
    <mergeCell ref="AM9:AX9"/>
    <mergeCell ref="AK5:AL5"/>
    <mergeCell ref="AN5:AP5"/>
    <mergeCell ref="AJ6:AL6"/>
    <mergeCell ref="AM6:AX6"/>
    <mergeCell ref="B7:F7"/>
    <mergeCell ref="G7:R7"/>
    <mergeCell ref="AJ7:AL7"/>
    <mergeCell ref="AM7:AX7"/>
    <mergeCell ref="T9:Y9"/>
    <mergeCell ref="Z9:AH9"/>
    <mergeCell ref="T5:Y6"/>
    <mergeCell ref="Z5:AH6"/>
    <mergeCell ref="T8:W8"/>
    <mergeCell ref="X8:Y8"/>
    <mergeCell ref="Z8:AC8"/>
    <mergeCell ref="AD8:AE8"/>
    <mergeCell ref="AF8:AH8"/>
    <mergeCell ref="AQ2:AR2"/>
    <mergeCell ref="AT2:AU2"/>
    <mergeCell ref="AW2:AX2"/>
    <mergeCell ref="B4:N4"/>
    <mergeCell ref="O4:P4"/>
    <mergeCell ref="AJ4:AO4"/>
    <mergeCell ref="B8:F8"/>
    <mergeCell ref="G8:R8"/>
    <mergeCell ref="AJ8:AL8"/>
    <mergeCell ref="AM8:AX8"/>
  </mergeCells>
  <phoneticPr fontId="2"/>
  <printOptions horizontalCentered="1" verticalCentered="1"/>
  <pageMargins left="0.19685039370078741" right="0.19685039370078741" top="0.59055118110236227" bottom="0.19685039370078741" header="0.59055118110236227" footer="0.19685039370078741"/>
  <pageSetup paperSize="9" scale="47" orientation="landscape" copies="7"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お知らせ</vt:lpstr>
      <vt:lpstr>注意事項</vt:lpstr>
      <vt:lpstr>インボイス制度導入に際して外注事業者様へ</vt:lpstr>
      <vt:lpstr>統括請求書</vt:lpstr>
      <vt:lpstr>リース業者</vt:lpstr>
      <vt:lpstr>下請け工事業者</vt:lpstr>
      <vt:lpstr>出面表</vt:lpstr>
      <vt:lpstr>統括請求書 (記入例)</vt:lpstr>
      <vt:lpstr>リース業者 (記入例)</vt:lpstr>
      <vt:lpstr>下請け工事業者(記入例)</vt:lpstr>
      <vt:lpstr>出面表(記入例)</vt:lpstr>
      <vt:lpstr>更新内容</vt:lpstr>
      <vt:lpstr>インボイス制度導入に際して外注事業者様へ!Print_Area</vt:lpstr>
      <vt:lpstr>お知らせ!Print_Area</vt:lpstr>
      <vt:lpstr>リース業者!Print_Area</vt:lpstr>
      <vt:lpstr>'リース業者 (記入例)'!Print_Area</vt:lpstr>
      <vt:lpstr>下請け工事業者!Print_Area</vt:lpstr>
      <vt:lpstr>'下請け工事業者(記入例)'!Print_Area</vt:lpstr>
      <vt:lpstr>出面表!Print_Area</vt:lpstr>
      <vt:lpstr>'出面表(記入例)'!Print_Area</vt:lpstr>
      <vt:lpstr>注意事項!Print_Area</vt:lpstr>
      <vt:lpstr>統括請求書!Print_Area</vt:lpstr>
      <vt:lpstr>'統括請求書 (記入例)'!Print_Area</vt:lpstr>
    </vt:vector>
  </TitlesOfParts>
  <Company>情報企画部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dc:creator>
  <cp:lastModifiedBy>Administrator</cp:lastModifiedBy>
  <cp:lastPrinted>2023-09-26T05:59:44Z</cp:lastPrinted>
  <dcterms:created xsi:type="dcterms:W3CDTF">2006-08-17T06:47:34Z</dcterms:created>
  <dcterms:modified xsi:type="dcterms:W3CDTF">2023-10-04T04:45:37Z</dcterms:modified>
</cp:coreProperties>
</file>